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24915" windowHeight="11760" activeTab="0"/>
  </bookViews>
  <sheets>
    <sheet name="Gesamt" sheetId="1" r:id="rId1"/>
    <sheet name="A1" sheetId="2" r:id="rId2"/>
    <sheet name="A2" sheetId="3" r:id="rId3"/>
    <sheet name="A3" sheetId="4" r:id="rId4"/>
  </sheets>
  <externalReferences>
    <externalReference r:id="rId7"/>
  </externalReferences>
  <definedNames/>
  <calcPr fullCalcOnLoad="1"/>
</workbook>
</file>

<file path=xl/sharedStrings.xml><?xml version="1.0" encoding="utf-8"?>
<sst xmlns="http://schemas.openxmlformats.org/spreadsheetml/2006/main" count="160" uniqueCount="86">
  <si>
    <t>Angaben zum Aufstellunternehmer</t>
  </si>
  <si>
    <t>Name, Vorname / Firma</t>
  </si>
  <si>
    <r>
      <t xml:space="preserve">Personenkonto </t>
    </r>
    <r>
      <rPr>
        <sz val="5"/>
        <color indexed="8"/>
        <rFont val="Calibri"/>
        <family val="2"/>
      </rPr>
      <t>(falls bereits vorhanden)</t>
    </r>
  </si>
  <si>
    <t>Straße, Hausnummer</t>
  </si>
  <si>
    <t>Name des Geschäftsführers (bei juristischen Personen)</t>
  </si>
  <si>
    <t>PLZ, Ort</t>
  </si>
  <si>
    <t>Telefon (für Rückfragen)</t>
  </si>
  <si>
    <t>Angaben zum Aufstellort</t>
  </si>
  <si>
    <t>Bezeichnung der Lokalität</t>
  </si>
  <si>
    <t>Objekt-Nr. Stadtverwaltung</t>
  </si>
  <si>
    <t>Art des Aufstellorts</t>
  </si>
  <si>
    <t>Aufgestellte Automaten</t>
  </si>
  <si>
    <t>Gesamtsumme des Einspiel-ergebnisses</t>
  </si>
  <si>
    <r>
      <t>A1)</t>
    </r>
    <r>
      <rPr>
        <sz val="11"/>
        <color indexed="8"/>
        <rFont val="Calibri"/>
        <family val="2"/>
      </rPr>
      <t xml:space="preserve"> </t>
    </r>
    <r>
      <rPr>
        <u val="single"/>
        <sz val="11"/>
        <color indexed="8"/>
        <rFont val="Calibri"/>
        <family val="2"/>
      </rPr>
      <t>mit</t>
    </r>
    <r>
      <rPr>
        <sz val="11"/>
        <color indexed="8"/>
        <rFont val="Calibri"/>
        <family val="2"/>
      </rPr>
      <t xml:space="preserve"> Gewinnmöglichkeit - Spielautomat</t>
    </r>
  </si>
  <si>
    <t>Anzahl der Monate</t>
  </si>
  <si>
    <r>
      <t>A3.1)</t>
    </r>
    <r>
      <rPr>
        <sz val="11"/>
        <color indexed="8"/>
        <rFont val="Calibri"/>
        <family val="2"/>
      </rPr>
      <t xml:space="preserve"> </t>
    </r>
    <r>
      <rPr>
        <u val="single"/>
        <sz val="11"/>
        <color indexed="8"/>
        <rFont val="Calibri"/>
        <family val="2"/>
      </rPr>
      <t>ohne</t>
    </r>
    <r>
      <rPr>
        <sz val="11"/>
        <color indexed="8"/>
        <rFont val="Calibri"/>
        <family val="2"/>
      </rPr>
      <t xml:space="preserve"> Gewinnmöglichkeit - Spielautomat</t>
    </r>
  </si>
  <si>
    <r>
      <t>A3.2)</t>
    </r>
    <r>
      <rPr>
        <sz val="11"/>
        <color indexed="8"/>
        <rFont val="Calibri"/>
        <family val="2"/>
      </rPr>
      <t xml:space="preserve"> </t>
    </r>
    <r>
      <rPr>
        <u val="single"/>
        <sz val="11"/>
        <color indexed="8"/>
        <rFont val="Calibri"/>
        <family val="2"/>
      </rPr>
      <t>ohne</t>
    </r>
    <r>
      <rPr>
        <sz val="11"/>
        <color indexed="8"/>
        <rFont val="Calibri"/>
        <family val="2"/>
      </rPr>
      <t xml:space="preserve"> Gewinnmöglichkeit - Gewaltspielautomat</t>
    </r>
  </si>
  <si>
    <t>Ort, Datum</t>
  </si>
  <si>
    <t xml:space="preserve">Unterschrift des Steuerpflichtigen </t>
  </si>
  <si>
    <t>Name, Anschrift, Telefon</t>
  </si>
  <si>
    <t>Veranlagungszeitraum</t>
  </si>
  <si>
    <t>Art des Aufstellortes</t>
  </si>
  <si>
    <t>Dies ist die Zusammenfassung der Daten, die in der Anlage detailliert erfolgen. Die Daten der Anlage müssen hierhin übertragen werden.</t>
  </si>
  <si>
    <t>Anzahl</t>
  </si>
  <si>
    <t>Spielautomaten und Gewaltspielautomaten</t>
  </si>
  <si>
    <t>Unterschriftenfeld und Feld des Mitwirkenden</t>
  </si>
  <si>
    <t>Die Erklärung muss handschriftlich unterschrieben werden.</t>
  </si>
  <si>
    <t>Anlage A1) Automaten mit Gewinnmöglichkeit – Spielautomaten</t>
  </si>
  <si>
    <t>Anlage A2) Automaten mit Gewinnmöglichkeit – Gewaltspielautomaten</t>
  </si>
  <si>
    <t>Siehe unter Anlage A1)</t>
  </si>
  <si>
    <t>Anlage A3) Automaten ohne Gewinnmöglichkeit</t>
  </si>
  <si>
    <t>A1) Automaten mit Gewinnmöglichkeit - Spielautomaten</t>
  </si>
  <si>
    <t>Lfd. Nr.</t>
  </si>
  <si>
    <t>(bspw. 01.01.20…)</t>
  </si>
  <si>
    <t>(bspw. 31.12.20…)</t>
  </si>
  <si>
    <t>Gesamtsumme des Einspielergebnisses:</t>
  </si>
  <si>
    <t>(Übertrag auf Deckblatt)</t>
  </si>
  <si>
    <t>A2) Automaten mit Gewinnmöglichkeit - Gewaltspielautomaten</t>
  </si>
  <si>
    <t xml:space="preserve">A3) Automaten ohne Gewinnmöglichkeit </t>
  </si>
  <si>
    <t>Zulassungsnummer</t>
  </si>
  <si>
    <t>(ggf. Gerätenummer, Typ)</t>
  </si>
  <si>
    <t>A3.1)</t>
  </si>
  <si>
    <t>Spielautomat</t>
  </si>
  <si>
    <t>A3.2)</t>
  </si>
  <si>
    <t>Gewaltspiel-automat</t>
  </si>
  <si>
    <t>Summe der Monate:</t>
  </si>
  <si>
    <t>für den Veranlagungszeitraum</t>
  </si>
  <si>
    <t>Anzahl der Automaten</t>
  </si>
  <si>
    <t>01705 Freital</t>
  </si>
  <si>
    <r>
      <t xml:space="preserve">Beginn des Erklärungszeitraums bzw. Aufstelldatum 
</t>
    </r>
    <r>
      <rPr>
        <sz val="11"/>
        <color indexed="8"/>
        <rFont val="Calibri"/>
        <family val="2"/>
      </rPr>
      <t>(bspw. 01.01.20…)</t>
    </r>
  </si>
  <si>
    <r>
      <t xml:space="preserve">Ende des Erklärungszeitraums bzw. Abnahmedatum
</t>
    </r>
    <r>
      <rPr>
        <sz val="11"/>
        <color indexed="8"/>
        <rFont val="Calibri"/>
        <family val="2"/>
      </rPr>
      <t>(bspw. 31.12.20…)</t>
    </r>
  </si>
  <si>
    <t>Summe des Einspiel-ergebnisses</t>
  </si>
  <si>
    <r>
      <t xml:space="preserve">Zulassungsnummer 
</t>
    </r>
    <r>
      <rPr>
        <sz val="8"/>
        <color indexed="8"/>
        <rFont val="Calibri"/>
        <family val="2"/>
      </rPr>
      <t>(ggf. Gerätenummer, Typ)</t>
    </r>
  </si>
  <si>
    <t>x</t>
  </si>
  <si>
    <t>Monate</t>
  </si>
  <si>
    <t>Beginn des Erklärungs-zeitraums</t>
  </si>
  <si>
    <t>Ende des Erklärungs-zeitraums</t>
  </si>
  <si>
    <t>Die Steuererklärung umfasst jeweils ein Kalenderjahr vom 01.01. bis einschließlich 31.12. Sollten innerhalb des Jahres Automaten aufgestellt oder wieder entfernt worden sein, so müssen diese Daten in der entsprechenden Anlage angegeben werden.</t>
  </si>
  <si>
    <t>Diese Daten dienen zur Zuordnung der Steuererklärung zum Steuerpflichtigen.</t>
  </si>
  <si>
    <t>Sollte bei der Erstellung der Steuererklärung beispielsweise ein Steuerberater mitgewirkt haben, so ist diese Information im Feld des Mitwirkenden zu ergänzen.</t>
  </si>
  <si>
    <t>Die Gesamtsumme des Einspielergebnisses wird auf Seite 1 der Steuererklärung unter dem Punkt „Aufgestellte Automaten“ übertragen.</t>
  </si>
  <si>
    <t>Die Summen aller Monate der Aufstellung von Spielautomaten und Gewaltspielautomaten werden auf Seite 1 der Steuererklärung unter dem Punkt „Aufgestellte Automaten“ (A3.1 und A3.2) übertragen.</t>
  </si>
  <si>
    <t>Anlage zur Steuererklärung</t>
  </si>
  <si>
    <t>Die Angaben in dieser Steuererklärung erfolgten wahrheitsgemäß nach bestem Wissen und Gewissen. Die beigefügten Hinweise habe ich zur Kenntnis genommen. Entsprechende Nachweise (z. B. Zählwerksausdrucke) wurden beigefügt.</t>
  </si>
  <si>
    <t>Bei der Ausfertigung dieser Steuererklärung hat mitgewirkt (z. B. Steuerberater):</t>
  </si>
  <si>
    <r>
      <t xml:space="preserve">Aufgestellte Automaten
</t>
    </r>
    <r>
      <rPr>
        <sz val="11"/>
        <color indexed="8"/>
        <rFont val="Calibri"/>
        <family val="2"/>
      </rPr>
      <t>(Übertrag aus der Anlage zur Steuererklärung)</t>
    </r>
  </si>
  <si>
    <t>Diese Daten dienen der Identifikation des Aufstellortes und der Kontrolle der aufgestellten Automaten sowie deren Einspielergebnisse. Die Steuererklärung muss für jeden Aufstellort gesondert ausgefüllt werden.</t>
  </si>
  <si>
    <t xml:space="preserve">Die Anzahl der Spielautomaten mit Gewinnmöglichkeit ergibt sich aus Anzahl, der im Veranlagungjahr aufgestellten Automaten. Spielautomaten, die unterjährig aufgestellt oder abgebaut werden, werden trotzdem als jeweils ein Spielautomat gezählt. </t>
  </si>
  <si>
    <t>Gesamtsumme des Einspielergebnisses</t>
  </si>
  <si>
    <t>Für die Spielautomaten mit Gewinnmöglichkeit müssen in der Anlage A1) und A2) die entsprechenden Angaben detailiert erfolgen (vgl. die unten stehenden Hinweise zur Anlage A1) und A2). Die Gesamtsumme der Einspielergebnisse aus den Anlagen wird in dieses Feld übertragen.</t>
  </si>
  <si>
    <t>Die Steuererklärung soll grundsätzlich vom 01.01. bis einschließlich 31.12. erfolgen. Das heißt, dass nur in Ausnahmefällen ein abweichender Beginn bzw. Ende des Erklärungszeitraumes angegeben werden muss. Grund für ein abweichendes Datum kann u.a. die unterjährige Aufstellung eines Spielautomaten oder die unterjährige Abnahme des Spielautomaten sein. Es ist auch möglich, dass die Erklärungszeiten entsprechend den Zählwerksausdrucken vorgenommen wird.</t>
  </si>
  <si>
    <t>§ 1 Abs. 2 Nr. 1 SpielAStS: in Spielhallen oder ähnlichen Unternehmen,</t>
  </si>
  <si>
    <t>Gewaltspielgeräte sind Geräte, mit denen Gewalttätigkeiten dargestellt werden oder die eine Verherrlichung oder Verharmlosung des Krieges zum Gegenstand haben. Die Darstellungen von Gewalttätigkeiten umfassen die virtuelle Ausübung von aggressiven und aktiven Verhaltensweisen (z. B. Schüsse, Schläge oder Stiche) unmittelbar auf ein Angriffsobjekt (Mensch, menschenähnliches Wesen, Tier, Sache) in einer dessen Unversehrtheit beeinträchtigenden oder konkret gefährdenden Weise. Um eine Darstellung von Gewalttätigkeiten handelt es sich auch dann, wenn in bestimmten Spielen fiktiv dargestellte Angreifer nicht durch bewusste Tötung sondern durch Ausschalten des Angreifers abgewehrt werden. (vgl. § 2 Abs. 3 SpielAStS)</t>
  </si>
  <si>
    <t>Spielautomaten sind Geräte, die zur Bereitstellung von Schau-, Scherz- und Geschicklichkeitsspielen oder ähnlichen Unterhaltungen und Vergnügen dienen, ohne ein Gewaltspielautomat zu sein. (vgl. § 2 Abs. 1 SpielAStS)</t>
  </si>
  <si>
    <t>Bsp.</t>
  </si>
  <si>
    <t>§ 1 Abs. 2 Nr. 2 SpielAStS: in sonstigen Aufstellorten, wie Gast-, Schank- und Speisewirtschaften, Beherbergungsbetrieben, Wettannahmestellen, Vereinskantinen oder ähnlichen Räumen sowie an anderen der Öffentlichkeit zugänglichen Orten.</t>
  </si>
  <si>
    <r>
      <t xml:space="preserve">Die Steuer für Spielautomaten ohne Gewinn wird mit einem Steuerbetrag pro Gerät und angefangenem Kalendermonat erhoben. Demnach beträgt die </t>
    </r>
    <r>
      <rPr>
        <u val="single"/>
        <sz val="8"/>
        <color indexed="8"/>
        <rFont val="Calibri"/>
        <family val="2"/>
      </rPr>
      <t>Anzahl der Monate</t>
    </r>
    <r>
      <rPr>
        <sz val="8"/>
        <color indexed="8"/>
        <rFont val="Calibri"/>
        <family val="2"/>
      </rPr>
      <t xml:space="preserve"> eines Gerätes, welches das gesamte Jahr aufgestellt war, 12. In der letzten Zeile sind die Summe aller Monate zu addieren.</t>
    </r>
  </si>
  <si>
    <t>Die Steuererklärung soll grundsätzlich vom 01.01. bis einschließlich 31.12. erfolgen. Das heißt, dass nur in Ausnahmefällen ein abweichender Beginn bzw. Ende des Erklärungszeitraumes angegeben werden muss. Grund für ein abweichendes Datum kann u.a. die unterjährige Aufstellung eines Spielautomaten oder die unterjährige Abnahme des Spielautomaten sein.</t>
  </si>
  <si>
    <r>
      <t xml:space="preserve">A2) </t>
    </r>
    <r>
      <rPr>
        <u val="single"/>
        <sz val="11"/>
        <color indexed="8"/>
        <rFont val="Calibri"/>
        <family val="2"/>
      </rPr>
      <t>mit</t>
    </r>
    <r>
      <rPr>
        <sz val="11"/>
        <color indexed="8"/>
        <rFont val="Calibri"/>
        <family val="2"/>
      </rPr>
      <t xml:space="preserve"> Gewinnmöglichkeit - Gewaltspielautomat</t>
    </r>
  </si>
  <si>
    <r>
      <t xml:space="preserve">£ </t>
    </r>
    <r>
      <rPr>
        <sz val="10"/>
        <color indexed="8"/>
        <rFont val="Calibri"/>
        <family val="2"/>
      </rPr>
      <t>Spielhalle (§ 1 Abs. 2 Nr. 1 SpielAStS)</t>
    </r>
  </si>
  <si>
    <r>
      <t xml:space="preserve">£ </t>
    </r>
    <r>
      <rPr>
        <sz val="10"/>
        <color indexed="8"/>
        <rFont val="Calibri"/>
        <family val="2"/>
      </rPr>
      <t>sonstiger Aufstellort (§ 1 Abs. 2 Nr. 2 SpielAStS)</t>
    </r>
  </si>
  <si>
    <r>
      <t xml:space="preserve">Die </t>
    </r>
    <r>
      <rPr>
        <u val="single"/>
        <sz val="8"/>
        <color indexed="8"/>
        <rFont val="Calibri"/>
        <family val="2"/>
      </rPr>
      <t>Zulassungsnummer</t>
    </r>
    <r>
      <rPr>
        <sz val="8"/>
        <color indexed="8"/>
        <rFont val="Calibri"/>
        <family val="2"/>
      </rPr>
      <t xml:space="preserve"> dient der Identifikation des Gerätes und des entsprechenden Zählwerksausdruckes.</t>
    </r>
  </si>
  <si>
    <r>
      <t xml:space="preserve">Die </t>
    </r>
    <r>
      <rPr>
        <u val="single"/>
        <sz val="8"/>
        <color indexed="8"/>
        <rFont val="Calibri"/>
        <family val="2"/>
      </rPr>
      <t>Summe des Einspielergebnisses</t>
    </r>
    <r>
      <rPr>
        <sz val="8"/>
        <color indexed="8"/>
        <rFont val="Calibri"/>
        <family val="2"/>
      </rPr>
      <t xml:space="preserve"> ergibt sich aus dem Betrag der elektronisch gezählten Kasse zuzüglich Röhrenentnahmen (sog. Fehlbetrag), abzüglich Röhrenauffüllung, Falschgeld, Prüftestgeld und Fehlgeld für den Erklärungszeitraum. Das Einspielergebnis (Brutto-Kasse) wird auf einer Vielzahl von Zählwerksausdrucken mit „Saldo 2“ bezeichnet (vgl. § 5 Abs. 1 SpielAStS).</t>
    </r>
  </si>
  <si>
    <r>
      <t xml:space="preserve">Die </t>
    </r>
    <r>
      <rPr>
        <u val="single"/>
        <sz val="8"/>
        <color indexed="8"/>
        <rFont val="Calibri"/>
        <family val="2"/>
      </rPr>
      <t>Zulassungsnummer</t>
    </r>
    <r>
      <rPr>
        <sz val="8"/>
        <color indexed="8"/>
        <rFont val="Calibri"/>
        <family val="2"/>
      </rPr>
      <t xml:space="preserve"> dient der Identifikation des Gerätes und des entsprechenden Zählwerksausdrucks.</t>
    </r>
  </si>
  <si>
    <t>Steuererklärung zur Spielautomatensteuer</t>
  </si>
  <si>
    <t>Die Anzahl der Monate für Spielautomaten ohne Gewinnmöglichkeit ergibt sich aus der Summe der Anlage A3. Die Steuer für Spielautomaten ohne Gewinn wird mit einem Steuerbetrag pro Gerät und Monat erhoben. Demnach beträgt die Anzahl der Monate für ein Gerät, welches das gesamte Jahr aufgestellt war, 12.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</si>
</sst>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
    <numFmt numFmtId="166" formatCode="#,##0_ ;[Red]\-#,##0\ "/>
    <numFmt numFmtId="167" formatCode="0.0000"/>
  </numFmts>
  <fonts count="69">
    <font>
      <sz val="11"/>
      <color theme="1"/>
      <name val="Calibri"/>
      <family val="2"/>
    </font>
    <font>
      <sz val="11"/>
      <color indexed="8"/>
      <name val="Calibri"/>
      <family val="2"/>
    </font>
    <font>
      <sz val="8"/>
      <color indexed="8"/>
      <name val="Calibri"/>
      <family val="2"/>
    </font>
    <font>
      <sz val="5"/>
      <color indexed="8"/>
      <name val="Calibri"/>
      <family val="2"/>
    </font>
    <font>
      <u val="single"/>
      <sz val="11"/>
      <color indexed="8"/>
      <name val="Calibri"/>
      <family val="2"/>
    </font>
    <font>
      <u val="single"/>
      <sz val="8"/>
      <color indexed="8"/>
      <name val="Calibri"/>
      <family val="2"/>
    </font>
    <font>
      <sz val="10"/>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0"/>
      <color indexed="8"/>
      <name val="Calibri"/>
      <family val="2"/>
    </font>
    <font>
      <sz val="14"/>
      <color indexed="8"/>
      <name val="Calibri"/>
      <family val="2"/>
    </font>
    <font>
      <sz val="11"/>
      <color indexed="8"/>
      <name val="Times New Roman"/>
      <family val="1"/>
    </font>
    <font>
      <b/>
      <sz val="14"/>
      <color indexed="8"/>
      <name val="Calibri"/>
      <family val="2"/>
    </font>
    <font>
      <sz val="10"/>
      <color indexed="8"/>
      <name val="Wingdings 2"/>
      <family val="1"/>
    </font>
    <font>
      <i/>
      <sz val="11"/>
      <color indexed="30"/>
      <name val="Arial"/>
      <family val="2"/>
    </font>
    <font>
      <b/>
      <i/>
      <sz val="11"/>
      <color indexed="30"/>
      <name val="Arial"/>
      <family val="2"/>
    </font>
    <font>
      <i/>
      <sz val="10"/>
      <color indexed="8"/>
      <name val="Calibri"/>
      <family val="2"/>
    </font>
    <font>
      <b/>
      <i/>
      <sz val="10"/>
      <color indexed="8"/>
      <name val="Calibri"/>
      <family val="2"/>
    </font>
    <font>
      <i/>
      <sz val="10"/>
      <color indexed="8"/>
      <name val="Arial"/>
      <family val="2"/>
    </font>
    <font>
      <i/>
      <sz val="14"/>
      <color indexed="30"/>
      <name val="Calibri"/>
      <family val="2"/>
    </font>
    <font>
      <b/>
      <sz val="8"/>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
      <b/>
      <sz val="20"/>
      <color theme="1"/>
      <name val="Calibri"/>
      <family val="2"/>
    </font>
    <font>
      <sz val="14"/>
      <color theme="1"/>
      <name val="Calibri"/>
      <family val="2"/>
    </font>
    <font>
      <sz val="11"/>
      <color theme="1"/>
      <name val="Times New Roman"/>
      <family val="1"/>
    </font>
    <font>
      <sz val="8"/>
      <color rgb="FF000000"/>
      <name val="Calibri"/>
      <family val="2"/>
    </font>
    <font>
      <b/>
      <sz val="14"/>
      <color theme="1"/>
      <name val="Calibri"/>
      <family val="2"/>
    </font>
    <font>
      <sz val="10"/>
      <color theme="1"/>
      <name val="Wingdings 2"/>
      <family val="1"/>
    </font>
    <font>
      <i/>
      <sz val="11"/>
      <color rgb="FF0070C0"/>
      <name val="Arial"/>
      <family val="2"/>
    </font>
    <font>
      <b/>
      <i/>
      <sz val="11"/>
      <color rgb="FF0070C0"/>
      <name val="Arial"/>
      <family val="2"/>
    </font>
    <font>
      <sz val="8"/>
      <color theme="1"/>
      <name val="Calibri"/>
      <family val="2"/>
    </font>
    <font>
      <i/>
      <sz val="10"/>
      <color theme="1"/>
      <name val="Calibri"/>
      <family val="2"/>
    </font>
    <font>
      <b/>
      <i/>
      <sz val="10"/>
      <color theme="1"/>
      <name val="Calibri"/>
      <family val="2"/>
    </font>
    <font>
      <i/>
      <sz val="10"/>
      <color theme="1"/>
      <name val="Arial"/>
      <family val="2"/>
    </font>
    <font>
      <sz val="11"/>
      <color rgb="FF00B050"/>
      <name val="Calibri"/>
      <family val="2"/>
    </font>
    <font>
      <i/>
      <sz val="14"/>
      <color rgb="FF0070C0"/>
      <name val="Calibri"/>
      <family val="2"/>
    </font>
    <font>
      <b/>
      <sz val="8"/>
      <color theme="1"/>
      <name val="Calibri"/>
      <family val="2"/>
    </font>
    <font>
      <u val="single"/>
      <sz val="8"/>
      <color theme="1"/>
      <name val="Calibri"/>
      <family val="2"/>
    </font>
    <font>
      <b/>
      <sz val="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35">
    <xf numFmtId="0" fontId="0" fillId="0" borderId="0" xfId="0" applyFont="1" applyAlignment="1">
      <alignment/>
    </xf>
    <xf numFmtId="0" fontId="51" fillId="0" borderId="0" xfId="0" applyFont="1" applyAlignment="1">
      <alignment vertical="center"/>
    </xf>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vertical="center"/>
    </xf>
    <xf numFmtId="0" fontId="0" fillId="0" borderId="0" xfId="0" applyAlignment="1">
      <alignment/>
    </xf>
    <xf numFmtId="0" fontId="0" fillId="0" borderId="0" xfId="0" applyAlignment="1">
      <alignment horizontal="left"/>
    </xf>
    <xf numFmtId="0" fontId="57" fillId="0" borderId="10" xfId="0" applyFont="1" applyBorder="1" applyAlignment="1">
      <alignment vertical="center"/>
    </xf>
    <xf numFmtId="0" fontId="0" fillId="0" borderId="0" xfId="0" applyBorder="1" applyAlignment="1">
      <alignment/>
    </xf>
    <xf numFmtId="0" fontId="0" fillId="0" borderId="11" xfId="0" applyBorder="1" applyAlignment="1">
      <alignment/>
    </xf>
    <xf numFmtId="0" fontId="57" fillId="0" borderId="12" xfId="0" applyFont="1" applyBorder="1" applyAlignment="1">
      <alignment vertical="center"/>
    </xf>
    <xf numFmtId="0" fontId="0" fillId="0" borderId="13" xfId="0" applyBorder="1" applyAlignment="1">
      <alignment/>
    </xf>
    <xf numFmtId="0" fontId="0" fillId="0" borderId="14" xfId="0" applyBorder="1" applyAlignment="1">
      <alignment/>
    </xf>
    <xf numFmtId="8" fontId="58" fillId="0" borderId="15" xfId="0" applyNumberFormat="1" applyFont="1" applyBorder="1" applyAlignment="1">
      <alignment horizontal="right"/>
    </xf>
    <xf numFmtId="1" fontId="58" fillId="0" borderId="15" xfId="0" applyNumberFormat="1" applyFont="1" applyBorder="1" applyAlignment="1">
      <alignment horizontal="center"/>
    </xf>
    <xf numFmtId="0" fontId="39" fillId="33" borderId="15" xfId="0" applyFont="1" applyFill="1" applyBorder="1" applyAlignment="1">
      <alignment horizontal="center" vertical="center"/>
    </xf>
    <xf numFmtId="8" fontId="59" fillId="0" borderId="15" xfId="0" applyNumberFormat="1" applyFont="1" applyBorder="1" applyAlignment="1">
      <alignment horizontal="right" vertical="center"/>
    </xf>
    <xf numFmtId="0" fontId="39" fillId="33" borderId="16" xfId="0" applyFont="1" applyFill="1" applyBorder="1" applyAlignment="1">
      <alignment vertical="center"/>
    </xf>
    <xf numFmtId="0" fontId="39" fillId="33" borderId="17" xfId="0" applyFont="1" applyFill="1" applyBorder="1" applyAlignment="1">
      <alignment vertical="center"/>
    </xf>
    <xf numFmtId="0" fontId="39" fillId="33" borderId="18" xfId="0" applyFont="1" applyFill="1" applyBorder="1" applyAlignment="1">
      <alignment vertical="center"/>
    </xf>
    <xf numFmtId="0" fontId="60" fillId="33" borderId="17" xfId="0" applyFont="1" applyFill="1" applyBorder="1" applyAlignment="1">
      <alignment horizontal="center" vertical="center"/>
    </xf>
    <xf numFmtId="0" fontId="39" fillId="33" borderId="17" xfId="0" applyFont="1" applyFill="1" applyBorder="1" applyAlignment="1">
      <alignment horizontal="center" vertical="center"/>
    </xf>
    <xf numFmtId="0" fontId="39" fillId="33" borderId="11" xfId="0" applyFont="1" applyFill="1" applyBorder="1" applyAlignment="1">
      <alignment horizontal="center" vertical="center"/>
    </xf>
    <xf numFmtId="0" fontId="39" fillId="33" borderId="18" xfId="0" applyFont="1" applyFill="1" applyBorder="1" applyAlignment="1">
      <alignment horizontal="center" vertical="center" wrapText="1"/>
    </xf>
    <xf numFmtId="0" fontId="39" fillId="33" borderId="14" xfId="0" applyFont="1" applyFill="1" applyBorder="1" applyAlignment="1">
      <alignment horizontal="center" vertical="center" wrapText="1"/>
    </xf>
    <xf numFmtId="166" fontId="59" fillId="0" borderId="15" xfId="0" applyNumberFormat="1" applyFont="1" applyBorder="1" applyAlignment="1">
      <alignment horizontal="center" vertical="center"/>
    </xf>
    <xf numFmtId="14" fontId="0" fillId="0" borderId="0" xfId="0" applyNumberFormat="1" applyAlignment="1">
      <alignment/>
    </xf>
    <xf numFmtId="1" fontId="0" fillId="0" borderId="0" xfId="0" applyNumberFormat="1" applyAlignment="1">
      <alignment/>
    </xf>
    <xf numFmtId="167" fontId="0" fillId="0" borderId="0" xfId="0" applyNumberFormat="1" applyAlignment="1">
      <alignment/>
    </xf>
    <xf numFmtId="0" fontId="39" fillId="33" borderId="15" xfId="0" applyFont="1" applyFill="1" applyBorder="1" applyAlignment="1">
      <alignment horizontal="center" vertical="center" wrapText="1"/>
    </xf>
    <xf numFmtId="0" fontId="60" fillId="0" borderId="0" xfId="0" applyFont="1" applyBorder="1" applyAlignment="1">
      <alignment horizontal="left" vertical="center" wrapText="1"/>
    </xf>
    <xf numFmtId="0" fontId="61" fillId="33" borderId="15" xfId="0" applyFont="1" applyFill="1" applyBorder="1" applyAlignment="1">
      <alignment horizontal="center" vertical="center"/>
    </xf>
    <xf numFmtId="14" fontId="61" fillId="33" borderId="15" xfId="0" applyNumberFormat="1" applyFont="1" applyFill="1" applyBorder="1" applyAlignment="1">
      <alignment horizontal="center" vertical="center"/>
    </xf>
    <xf numFmtId="0" fontId="62" fillId="33" borderId="18"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18" xfId="0" applyFont="1" applyFill="1" applyBorder="1" applyAlignment="1">
      <alignment horizontal="center" vertical="center"/>
    </xf>
    <xf numFmtId="166" fontId="63" fillId="34" borderId="15" xfId="0" applyNumberFormat="1" applyFont="1" applyFill="1" applyBorder="1" applyAlignment="1">
      <alignment horizontal="center" vertical="center"/>
    </xf>
    <xf numFmtId="0" fontId="64" fillId="0" borderId="0" xfId="0" applyFont="1" applyAlignment="1">
      <alignment/>
    </xf>
    <xf numFmtId="0" fontId="63" fillId="34" borderId="15" xfId="0" applyFont="1" applyFill="1" applyBorder="1" applyAlignment="1">
      <alignment horizontal="center" vertical="center"/>
    </xf>
    <xf numFmtId="8" fontId="63" fillId="34" borderId="15" xfId="0" applyNumberFormat="1" applyFont="1" applyFill="1" applyBorder="1" applyAlignment="1">
      <alignment horizontal="right" vertical="center"/>
    </xf>
    <xf numFmtId="0" fontId="62" fillId="34" borderId="15" xfId="0" applyFont="1" applyFill="1" applyBorder="1" applyAlignment="1">
      <alignment horizontal="center" vertical="center"/>
    </xf>
    <xf numFmtId="0" fontId="61" fillId="0" borderId="0" xfId="0" applyFont="1" applyAlignment="1">
      <alignment/>
    </xf>
    <xf numFmtId="0" fontId="58" fillId="0" borderId="15" xfId="0" applyFont="1" applyBorder="1" applyAlignment="1" applyProtection="1">
      <alignment horizontal="center" vertical="center"/>
      <protection locked="0"/>
    </xf>
    <xf numFmtId="14" fontId="58" fillId="0" borderId="15" xfId="0" applyNumberFormat="1" applyFont="1" applyBorder="1" applyAlignment="1" applyProtection="1">
      <alignment vertical="center"/>
      <protection locked="0"/>
    </xf>
    <xf numFmtId="166" fontId="58" fillId="0" borderId="15" xfId="0" applyNumberFormat="1" applyFont="1" applyBorder="1" applyAlignment="1" applyProtection="1">
      <alignment horizontal="center" vertical="center"/>
      <protection locked="0"/>
    </xf>
    <xf numFmtId="8" fontId="58" fillId="0" borderId="15" xfId="0" applyNumberFormat="1" applyFont="1" applyBorder="1" applyAlignment="1" applyProtection="1">
      <alignment horizontal="right" vertical="center"/>
      <protection locked="0"/>
    </xf>
    <xf numFmtId="0" fontId="65" fillId="0" borderId="13" xfId="0" applyFont="1" applyBorder="1" applyAlignment="1" applyProtection="1">
      <alignment horizontal="center" vertical="center"/>
      <protection locked="0"/>
    </xf>
    <xf numFmtId="0" fontId="60" fillId="0" borderId="0" xfId="0" applyFont="1" applyAlignment="1">
      <alignment horizontal="justify" vertical="center"/>
    </xf>
    <xf numFmtId="0" fontId="0" fillId="0" borderId="0" xfId="0" applyFont="1" applyAlignment="1">
      <alignment/>
    </xf>
    <xf numFmtId="0" fontId="58" fillId="0" borderId="15" xfId="0" applyFont="1" applyBorder="1" applyAlignment="1" applyProtection="1">
      <alignment horizontal="center"/>
      <protection locked="0"/>
    </xf>
    <xf numFmtId="166" fontId="58" fillId="0" borderId="15" xfId="0" applyNumberFormat="1" applyFont="1" applyFill="1" applyBorder="1" applyAlignment="1">
      <alignment horizontal="center" vertical="center"/>
    </xf>
    <xf numFmtId="166" fontId="59" fillId="0" borderId="15" xfId="0" applyNumberFormat="1" applyFont="1" applyFill="1" applyBorder="1" applyAlignment="1">
      <alignment horizontal="center" vertical="center"/>
    </xf>
    <xf numFmtId="0" fontId="60" fillId="0" borderId="19" xfId="0" applyFont="1" applyBorder="1" applyAlignment="1">
      <alignment horizontal="left" vertical="center"/>
    </xf>
    <xf numFmtId="0" fontId="60" fillId="0" borderId="20" xfId="0" applyFont="1" applyBorder="1" applyAlignment="1">
      <alignment horizontal="left" vertical="center"/>
    </xf>
    <xf numFmtId="0" fontId="60" fillId="0" borderId="21" xfId="0" applyFont="1" applyBorder="1" applyAlignment="1">
      <alignment horizontal="left" vertical="center"/>
    </xf>
    <xf numFmtId="0" fontId="58" fillId="0" borderId="12" xfId="0" applyFont="1" applyBorder="1" applyAlignment="1" applyProtection="1">
      <alignment horizontal="left" vertical="center"/>
      <protection locked="0"/>
    </xf>
    <xf numFmtId="0" fontId="58" fillId="0" borderId="13" xfId="0" applyFont="1" applyBorder="1" applyAlignment="1" applyProtection="1">
      <alignment horizontal="left" vertical="center"/>
      <protection locked="0"/>
    </xf>
    <xf numFmtId="0" fontId="58" fillId="0" borderId="14" xfId="0" applyFont="1" applyBorder="1" applyAlignment="1" applyProtection="1">
      <alignment horizontal="left" vertical="center"/>
      <protection locked="0"/>
    </xf>
    <xf numFmtId="0" fontId="66" fillId="33" borderId="22" xfId="0" applyFont="1" applyFill="1" applyBorder="1" applyAlignment="1">
      <alignment horizontal="left" vertical="center"/>
    </xf>
    <xf numFmtId="0" fontId="66" fillId="33" borderId="23" xfId="0" applyFont="1" applyFill="1" applyBorder="1" applyAlignment="1">
      <alignment horizontal="left" vertical="center"/>
    </xf>
    <xf numFmtId="0" fontId="66" fillId="33" borderId="24" xfId="0" applyFont="1" applyFill="1" applyBorder="1" applyAlignment="1">
      <alignment horizontal="left" vertical="center"/>
    </xf>
    <xf numFmtId="0" fontId="39" fillId="33" borderId="22" xfId="0" applyFont="1" applyFill="1" applyBorder="1" applyAlignment="1">
      <alignment horizontal="left" vertical="center"/>
    </xf>
    <xf numFmtId="0" fontId="39" fillId="33" borderId="23" xfId="0" applyFont="1" applyFill="1" applyBorder="1" applyAlignment="1">
      <alignment horizontal="left" vertical="center"/>
    </xf>
    <xf numFmtId="0" fontId="39" fillId="33" borderId="24" xfId="0" applyFont="1" applyFill="1" applyBorder="1" applyAlignment="1">
      <alignment horizontal="left" vertical="center"/>
    </xf>
    <xf numFmtId="164" fontId="58" fillId="0" borderId="12" xfId="0" applyNumberFormat="1" applyFont="1" applyBorder="1" applyAlignment="1" applyProtection="1">
      <alignment horizontal="left" vertical="center"/>
      <protection locked="0"/>
    </xf>
    <xf numFmtId="164" fontId="58" fillId="0" borderId="14" xfId="0" applyNumberFormat="1" applyFont="1" applyBorder="1" applyAlignment="1" applyProtection="1">
      <alignment horizontal="left" vertical="center"/>
      <protection locked="0"/>
    </xf>
    <xf numFmtId="0" fontId="60" fillId="0" borderId="10" xfId="0" applyFont="1" applyBorder="1" applyAlignment="1">
      <alignment horizontal="left" vertical="top"/>
    </xf>
    <xf numFmtId="0" fontId="60" fillId="0" borderId="0" xfId="0" applyFont="1" applyBorder="1" applyAlignment="1">
      <alignment horizontal="left" vertical="top"/>
    </xf>
    <xf numFmtId="0" fontId="60" fillId="0" borderId="11" xfId="0" applyFont="1" applyBorder="1" applyAlignment="1">
      <alignment horizontal="left" vertical="top"/>
    </xf>
    <xf numFmtId="0" fontId="0" fillId="33" borderId="22"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39" fillId="33" borderId="22" xfId="0" applyFont="1" applyFill="1" applyBorder="1" applyAlignment="1">
      <alignment horizontal="left" vertical="center" wrapText="1"/>
    </xf>
    <xf numFmtId="0" fontId="39" fillId="33" borderId="23" xfId="0" applyFont="1" applyFill="1" applyBorder="1" applyAlignment="1">
      <alignment horizontal="left" vertical="center" wrapText="1"/>
    </xf>
    <xf numFmtId="0" fontId="39" fillId="33" borderId="24" xfId="0" applyFont="1" applyFill="1" applyBorder="1" applyAlignment="1">
      <alignment horizontal="left" vertical="center" wrapText="1"/>
    </xf>
    <xf numFmtId="0" fontId="39" fillId="0" borderId="22" xfId="0" applyFont="1" applyBorder="1" applyAlignment="1">
      <alignment horizontal="left" vertical="center"/>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60" fillId="0" borderId="19" xfId="0" applyFont="1" applyBorder="1" applyAlignment="1">
      <alignment horizontal="left" vertical="center" wrapText="1"/>
    </xf>
    <xf numFmtId="0" fontId="60" fillId="0" borderId="20" xfId="0" applyFont="1" applyBorder="1" applyAlignment="1">
      <alignment horizontal="left" vertical="center" wrapText="1"/>
    </xf>
    <xf numFmtId="0" fontId="60" fillId="0" borderId="21" xfId="0" applyFont="1" applyBorder="1" applyAlignment="1">
      <alignment horizontal="left" vertical="center" wrapText="1"/>
    </xf>
    <xf numFmtId="0" fontId="67" fillId="0" borderId="10" xfId="0" applyFont="1" applyBorder="1" applyAlignment="1">
      <alignment horizontal="left" wrapText="1"/>
    </xf>
    <xf numFmtId="0" fontId="67" fillId="0" borderId="0" xfId="0" applyFont="1" applyBorder="1" applyAlignment="1">
      <alignment horizontal="left" wrapText="1"/>
    </xf>
    <xf numFmtId="0" fontId="67" fillId="0" borderId="11" xfId="0" applyFont="1" applyBorder="1" applyAlignment="1">
      <alignment horizontal="left" wrapText="1"/>
    </xf>
    <xf numFmtId="0" fontId="60" fillId="0" borderId="10" xfId="0" applyFont="1" applyBorder="1" applyAlignment="1">
      <alignment horizontal="left" vertical="center" wrapText="1"/>
    </xf>
    <xf numFmtId="0" fontId="60" fillId="0" borderId="0" xfId="0" applyFont="1" applyBorder="1" applyAlignment="1">
      <alignment horizontal="left" vertical="center" wrapText="1"/>
    </xf>
    <xf numFmtId="0" fontId="60" fillId="0" borderId="11" xfId="0" applyFont="1" applyBorder="1" applyAlignment="1">
      <alignment horizontal="left" vertical="center"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68" fillId="33" borderId="22" xfId="0" applyFont="1" applyFill="1" applyBorder="1" applyAlignment="1">
      <alignment horizontal="left" vertical="center"/>
    </xf>
    <xf numFmtId="0" fontId="68" fillId="33" borderId="23" xfId="0" applyFont="1" applyFill="1" applyBorder="1" applyAlignment="1">
      <alignment horizontal="left" vertical="center"/>
    </xf>
    <xf numFmtId="0" fontId="68" fillId="33" borderId="24" xfId="0" applyFont="1" applyFill="1" applyBorder="1" applyAlignment="1">
      <alignment horizontal="left" vertical="center"/>
    </xf>
    <xf numFmtId="0" fontId="60" fillId="0" borderId="22" xfId="0" applyFont="1" applyBorder="1" applyAlignment="1">
      <alignment horizontal="left" vertical="center" wrapText="1"/>
    </xf>
    <xf numFmtId="0" fontId="60" fillId="0" borderId="23" xfId="0" applyFont="1" applyBorder="1" applyAlignment="1">
      <alignment horizontal="left" vertical="center" wrapText="1"/>
    </xf>
    <xf numFmtId="0" fontId="60" fillId="0" borderId="24" xfId="0" applyFont="1" applyBorder="1" applyAlignment="1">
      <alignment horizontal="left" vertical="center" wrapText="1"/>
    </xf>
    <xf numFmtId="14" fontId="58" fillId="0" borderId="15" xfId="0" applyNumberFormat="1" applyFont="1" applyBorder="1" applyAlignment="1" applyProtection="1">
      <alignment horizontal="center" vertical="center"/>
      <protection locked="0"/>
    </xf>
    <xf numFmtId="165" fontId="58" fillId="0" borderId="12" xfId="0" applyNumberFormat="1" applyFont="1" applyBorder="1" applyAlignment="1" applyProtection="1">
      <alignment horizontal="center" vertical="center"/>
      <protection locked="0"/>
    </xf>
    <xf numFmtId="165" fontId="58" fillId="0" borderId="14" xfId="0" applyNumberFormat="1" applyFont="1" applyBorder="1" applyAlignment="1" applyProtection="1">
      <alignment horizontal="center" vertical="center"/>
      <protection locked="0"/>
    </xf>
    <xf numFmtId="0" fontId="58" fillId="0" borderId="10" xfId="0" applyFont="1" applyBorder="1" applyAlignment="1" applyProtection="1">
      <alignment horizontal="left" vertical="center"/>
      <protection locked="0"/>
    </xf>
    <xf numFmtId="0" fontId="58" fillId="0" borderId="0" xfId="0" applyFont="1" applyBorder="1" applyAlignment="1" applyProtection="1">
      <alignment horizontal="left" vertical="center"/>
      <protection locked="0"/>
    </xf>
    <xf numFmtId="0" fontId="58" fillId="0" borderId="11" xfId="0" applyFont="1" applyBorder="1" applyAlignment="1" applyProtection="1">
      <alignment horizontal="left" vertical="center"/>
      <protection locked="0"/>
    </xf>
    <xf numFmtId="0" fontId="39" fillId="0" borderId="19" xfId="0" applyFont="1" applyBorder="1" applyAlignment="1">
      <alignment horizontal="left" vertical="center"/>
    </xf>
    <xf numFmtId="0" fontId="39" fillId="0" borderId="20" xfId="0" applyFont="1" applyBorder="1" applyAlignment="1">
      <alignment horizontal="left"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60" fillId="0" borderId="19" xfId="0" applyFont="1" applyBorder="1" applyAlignment="1">
      <alignment horizontal="left" vertical="top"/>
    </xf>
    <xf numFmtId="0" fontId="60" fillId="0" borderId="20" xfId="0" applyFont="1" applyBorder="1" applyAlignment="1">
      <alignment horizontal="left" vertical="top"/>
    </xf>
    <xf numFmtId="0" fontId="60" fillId="0" borderId="21" xfId="0" applyFont="1" applyBorder="1" applyAlignment="1">
      <alignment horizontal="left" vertical="top"/>
    </xf>
    <xf numFmtId="0" fontId="60" fillId="0" borderId="12" xfId="0" applyFont="1" applyBorder="1" applyAlignment="1">
      <alignment horizontal="left" vertical="center" wrapText="1"/>
    </xf>
    <xf numFmtId="0" fontId="60" fillId="0" borderId="13" xfId="0" applyFont="1" applyBorder="1" applyAlignment="1">
      <alignment horizontal="left" vertical="center" wrapText="1"/>
    </xf>
    <xf numFmtId="0" fontId="60" fillId="0" borderId="14" xfId="0" applyFont="1" applyBorder="1" applyAlignment="1">
      <alignment horizontal="left" vertical="center" wrapText="1"/>
    </xf>
    <xf numFmtId="0" fontId="52" fillId="0" borderId="0" xfId="0" applyFont="1" applyAlignment="1">
      <alignment horizontal="left" vertical="center"/>
    </xf>
    <xf numFmtId="0" fontId="56" fillId="0" borderId="0" xfId="0" applyFont="1" applyAlignment="1">
      <alignment horizontal="left" vertical="center"/>
    </xf>
    <xf numFmtId="0" fontId="39" fillId="33" borderId="15" xfId="0" applyFont="1" applyFill="1" applyBorder="1" applyAlignment="1">
      <alignment horizontal="center" vertical="center" wrapText="1"/>
    </xf>
    <xf numFmtId="0" fontId="51" fillId="33" borderId="15" xfId="0" applyFont="1" applyFill="1" applyBorder="1" applyAlignment="1">
      <alignment horizontal="center" vertical="center"/>
    </xf>
    <xf numFmtId="0" fontId="39" fillId="33" borderId="15" xfId="0" applyFont="1" applyFill="1" applyBorder="1" applyAlignment="1">
      <alignment horizontal="left" vertical="center"/>
    </xf>
    <xf numFmtId="0" fontId="39" fillId="33" borderId="12" xfId="0" applyFont="1" applyFill="1" applyBorder="1" applyAlignment="1">
      <alignment horizontal="left" vertical="center"/>
    </xf>
    <xf numFmtId="0" fontId="39" fillId="33" borderId="13" xfId="0" applyFont="1" applyFill="1" applyBorder="1" applyAlignment="1">
      <alignment horizontal="left" vertical="center"/>
    </xf>
    <xf numFmtId="0" fontId="51" fillId="33" borderId="13" xfId="0" applyFont="1" applyFill="1" applyBorder="1" applyAlignment="1">
      <alignment horizontal="center" vertical="center"/>
    </xf>
    <xf numFmtId="0" fontId="51" fillId="33" borderId="14" xfId="0" applyFont="1" applyFill="1" applyBorder="1" applyAlignment="1">
      <alignment horizontal="center" vertical="center"/>
    </xf>
    <xf numFmtId="0" fontId="39" fillId="33" borderId="19" xfId="0" applyFont="1" applyFill="1" applyBorder="1" applyAlignment="1">
      <alignment horizontal="center" vertical="center"/>
    </xf>
    <xf numFmtId="0" fontId="39" fillId="33" borderId="20" xfId="0" applyFont="1" applyFill="1" applyBorder="1" applyAlignment="1">
      <alignment horizontal="center" vertical="center"/>
    </xf>
    <xf numFmtId="0" fontId="39" fillId="33" borderId="21" xfId="0" applyFont="1" applyFill="1" applyBorder="1" applyAlignment="1">
      <alignment horizontal="center" vertical="center"/>
    </xf>
    <xf numFmtId="0" fontId="39" fillId="34" borderId="17" xfId="0" applyFont="1" applyFill="1" applyBorder="1" applyAlignment="1">
      <alignment horizontal="center" vertical="center"/>
    </xf>
    <xf numFmtId="0" fontId="39" fillId="34" borderId="18" xfId="0" applyFont="1" applyFill="1" applyBorder="1" applyAlignment="1">
      <alignment horizontal="center" vertical="center"/>
    </xf>
    <xf numFmtId="14" fontId="63" fillId="34" borderId="15" xfId="0" applyNumberFormat="1" applyFont="1" applyFill="1" applyBorder="1" applyAlignment="1">
      <alignment horizontal="center" vertical="center"/>
    </xf>
    <xf numFmtId="0" fontId="39" fillId="33" borderId="16"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51" fillId="33" borderId="23" xfId="0" applyFont="1" applyFill="1" applyBorder="1" applyAlignment="1">
      <alignment horizontal="center" vertical="center"/>
    </xf>
    <xf numFmtId="0" fontId="51" fillId="33" borderId="24" xfId="0" applyFont="1" applyFill="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6</xdr:col>
      <xdr:colOff>742950</xdr:colOff>
      <xdr:row>4</xdr:row>
      <xdr:rowOff>47625</xdr:rowOff>
    </xdr:to>
    <xdr:pic>
      <xdr:nvPicPr>
        <xdr:cNvPr id="1" name="Bild 1" descr="BK-LOGO_101221"/>
        <xdr:cNvPicPr preferRelativeResize="1">
          <a:picLocks noChangeAspect="1"/>
        </xdr:cNvPicPr>
      </xdr:nvPicPr>
      <xdr:blipFill>
        <a:blip r:embed="rId1"/>
        <a:stretch>
          <a:fillRect/>
        </a:stretch>
      </xdr:blipFill>
      <xdr:spPr>
        <a:xfrm>
          <a:off x="0" y="28575"/>
          <a:ext cx="57435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K151"/>
  <sheetViews>
    <sheetView tabSelected="1" zoomScalePageLayoutView="0" workbookViewId="0" topLeftCell="A1">
      <selection activeCell="D7" sqref="D7"/>
    </sheetView>
  </sheetViews>
  <sheetFormatPr defaultColWidth="11.421875" defaultRowHeight="15"/>
  <cols>
    <col min="1" max="1" width="5.7109375" style="8" customWidth="1"/>
    <col min="2" max="2" width="17.8515625" style="8" customWidth="1"/>
    <col min="3" max="6" width="12.8515625" style="8" customWidth="1"/>
    <col min="7" max="7" width="14.57421875" style="8" customWidth="1"/>
    <col min="8" max="16384" width="11.421875" style="8" customWidth="1"/>
  </cols>
  <sheetData>
    <row r="5" ht="15">
      <c r="A5" s="1"/>
    </row>
    <row r="6" ht="26.25">
      <c r="A6" s="3" t="s">
        <v>84</v>
      </c>
    </row>
    <row r="7" spans="1:4" ht="18.75">
      <c r="A7" s="4" t="s">
        <v>46</v>
      </c>
      <c r="D7" s="49">
        <v>2015</v>
      </c>
    </row>
    <row r="8" ht="15">
      <c r="A8" s="1"/>
    </row>
    <row r="9" spans="1:7" ht="15.75" customHeight="1">
      <c r="A9" s="64" t="s">
        <v>0</v>
      </c>
      <c r="B9" s="65"/>
      <c r="C9" s="65"/>
      <c r="D9" s="65"/>
      <c r="E9" s="65"/>
      <c r="F9" s="65"/>
      <c r="G9" s="66"/>
    </row>
    <row r="10" spans="1:7" ht="9.75" customHeight="1">
      <c r="A10" s="69" t="s">
        <v>1</v>
      </c>
      <c r="B10" s="70"/>
      <c r="C10" s="70"/>
      <c r="D10" s="70"/>
      <c r="E10" s="71"/>
      <c r="F10" s="55" t="s">
        <v>2</v>
      </c>
      <c r="G10" s="57"/>
    </row>
    <row r="11" spans="1:7" ht="22.5" customHeight="1">
      <c r="A11" s="58"/>
      <c r="B11" s="59"/>
      <c r="C11" s="59"/>
      <c r="D11" s="59"/>
      <c r="E11" s="60"/>
      <c r="F11" s="67"/>
      <c r="G11" s="68"/>
    </row>
    <row r="12" spans="1:7" s="9" customFormat="1" ht="9.75" customHeight="1">
      <c r="A12" s="55" t="s">
        <v>3</v>
      </c>
      <c r="B12" s="56"/>
      <c r="C12" s="56"/>
      <c r="D12" s="57"/>
      <c r="E12" s="55" t="s">
        <v>4</v>
      </c>
      <c r="F12" s="56"/>
      <c r="G12" s="57"/>
    </row>
    <row r="13" spans="1:7" ht="22.5" customHeight="1">
      <c r="A13" s="58"/>
      <c r="B13" s="59"/>
      <c r="C13" s="59"/>
      <c r="D13" s="60"/>
      <c r="E13" s="58"/>
      <c r="F13" s="59"/>
      <c r="G13" s="60"/>
    </row>
    <row r="14" spans="1:7" s="9" customFormat="1" ht="9.75" customHeight="1">
      <c r="A14" s="55" t="s">
        <v>5</v>
      </c>
      <c r="B14" s="56"/>
      <c r="C14" s="56"/>
      <c r="D14" s="57"/>
      <c r="E14" s="55" t="s">
        <v>6</v>
      </c>
      <c r="F14" s="56"/>
      <c r="G14" s="57"/>
    </row>
    <row r="15" spans="1:7" ht="22.5" customHeight="1">
      <c r="A15" s="58"/>
      <c r="B15" s="59"/>
      <c r="C15" s="59"/>
      <c r="D15" s="60"/>
      <c r="E15" s="58"/>
      <c r="F15" s="59"/>
      <c r="G15" s="60"/>
    </row>
    <row r="16" spans="1:3" ht="15">
      <c r="A16" s="2"/>
      <c r="B16" s="2"/>
      <c r="C16" s="2"/>
    </row>
    <row r="17" ht="15">
      <c r="A17" s="1"/>
    </row>
    <row r="18" spans="1:7" ht="15.75" customHeight="1">
      <c r="A18" s="64" t="s">
        <v>7</v>
      </c>
      <c r="B18" s="65"/>
      <c r="C18" s="65"/>
      <c r="D18" s="65"/>
      <c r="E18" s="65"/>
      <c r="F18" s="65"/>
      <c r="G18" s="66"/>
    </row>
    <row r="19" spans="1:7" s="9" customFormat="1" ht="9.75" customHeight="1">
      <c r="A19" s="55" t="s">
        <v>8</v>
      </c>
      <c r="B19" s="56"/>
      <c r="C19" s="56"/>
      <c r="D19" s="56"/>
      <c r="E19" s="56"/>
      <c r="F19" s="56"/>
      <c r="G19" s="57"/>
    </row>
    <row r="20" spans="1:7" ht="22.5" customHeight="1">
      <c r="A20" s="58"/>
      <c r="B20" s="59"/>
      <c r="C20" s="59"/>
      <c r="D20" s="59"/>
      <c r="E20" s="59"/>
      <c r="F20" s="59"/>
      <c r="G20" s="60"/>
    </row>
    <row r="21" spans="1:7" ht="9.75" customHeight="1">
      <c r="A21" s="110" t="s">
        <v>3</v>
      </c>
      <c r="B21" s="111"/>
      <c r="C21" s="111" t="s">
        <v>9</v>
      </c>
      <c r="D21" s="111"/>
      <c r="E21" s="112"/>
      <c r="F21" s="55" t="s">
        <v>9</v>
      </c>
      <c r="G21" s="57"/>
    </row>
    <row r="22" spans="1:7" ht="22.5" customHeight="1">
      <c r="A22" s="58"/>
      <c r="B22" s="59"/>
      <c r="C22" s="59"/>
      <c r="D22" s="59"/>
      <c r="E22" s="60"/>
      <c r="F22" s="100"/>
      <c r="G22" s="101"/>
    </row>
    <row r="23" spans="1:7" s="9" customFormat="1" ht="9.75" customHeight="1">
      <c r="A23" s="55" t="s">
        <v>5</v>
      </c>
      <c r="B23" s="56"/>
      <c r="C23" s="56"/>
      <c r="D23" s="57"/>
      <c r="E23" s="55" t="s">
        <v>10</v>
      </c>
      <c r="F23" s="56"/>
      <c r="G23" s="57"/>
    </row>
    <row r="24" spans="1:7" ht="11.25" customHeight="1">
      <c r="A24" s="102" t="s">
        <v>48</v>
      </c>
      <c r="B24" s="103"/>
      <c r="C24" s="103"/>
      <c r="D24" s="104"/>
      <c r="E24" s="10" t="s">
        <v>79</v>
      </c>
      <c r="F24" s="11"/>
      <c r="G24" s="12"/>
    </row>
    <row r="25" spans="1:7" ht="11.25" customHeight="1">
      <c r="A25" s="58"/>
      <c r="B25" s="59"/>
      <c r="C25" s="59"/>
      <c r="D25" s="60"/>
      <c r="E25" s="13" t="s">
        <v>80</v>
      </c>
      <c r="F25" s="14"/>
      <c r="G25" s="15"/>
    </row>
    <row r="26" spans="1:3" ht="15">
      <c r="A26" s="2"/>
      <c r="B26" s="2"/>
      <c r="C26" s="2"/>
    </row>
    <row r="27" ht="15">
      <c r="A27" s="1"/>
    </row>
    <row r="28" spans="1:7" ht="45">
      <c r="A28" s="75" t="s">
        <v>65</v>
      </c>
      <c r="B28" s="65"/>
      <c r="C28" s="65"/>
      <c r="D28" s="65"/>
      <c r="E28" s="66"/>
      <c r="F28" s="32" t="s">
        <v>47</v>
      </c>
      <c r="G28" s="32" t="s">
        <v>12</v>
      </c>
    </row>
    <row r="29" spans="1:7" ht="22.5" customHeight="1">
      <c r="A29" s="105" t="s">
        <v>13</v>
      </c>
      <c r="B29" s="106"/>
      <c r="C29" s="106"/>
      <c r="D29" s="106"/>
      <c r="E29" s="106"/>
      <c r="F29" s="52"/>
      <c r="G29" s="16">
        <f>G118+'A1'!G29+'A1'!O29</f>
        <v>0</v>
      </c>
    </row>
    <row r="30" ht="15">
      <c r="A30" s="1"/>
    </row>
    <row r="31" spans="1:7" ht="45" customHeight="1">
      <c r="A31" s="75" t="s">
        <v>65</v>
      </c>
      <c r="B31" s="76"/>
      <c r="C31" s="76"/>
      <c r="D31" s="76"/>
      <c r="E31" s="76"/>
      <c r="F31" s="77"/>
      <c r="G31" s="32" t="s">
        <v>14</v>
      </c>
    </row>
    <row r="32" spans="1:7" ht="22.5" customHeight="1">
      <c r="A32" s="78" t="s">
        <v>78</v>
      </c>
      <c r="B32" s="79"/>
      <c r="C32" s="79"/>
      <c r="D32" s="79"/>
      <c r="E32" s="79"/>
      <c r="F32" s="80"/>
      <c r="G32" s="17">
        <f>G133+'A2'!G29+'A2'!O29</f>
        <v>0</v>
      </c>
    </row>
    <row r="33" spans="1:7" ht="22.5" customHeight="1">
      <c r="A33" s="78" t="s">
        <v>15</v>
      </c>
      <c r="B33" s="79"/>
      <c r="C33" s="79"/>
      <c r="D33" s="79"/>
      <c r="E33" s="79"/>
      <c r="F33" s="80"/>
      <c r="G33" s="17">
        <f>F150+'A3'!F31</f>
        <v>0</v>
      </c>
    </row>
    <row r="34" spans="1:7" ht="22.5" customHeight="1">
      <c r="A34" s="78" t="s">
        <v>16</v>
      </c>
      <c r="B34" s="79"/>
      <c r="C34" s="79"/>
      <c r="D34" s="79"/>
      <c r="E34" s="79"/>
      <c r="F34" s="80"/>
      <c r="G34" s="17">
        <f>G150+'A3'!G31</f>
        <v>0</v>
      </c>
    </row>
    <row r="35" ht="15">
      <c r="A35" s="1"/>
    </row>
    <row r="36" spans="1:7" ht="52.5" customHeight="1">
      <c r="A36" s="72" t="s">
        <v>63</v>
      </c>
      <c r="B36" s="73"/>
      <c r="C36" s="73"/>
      <c r="D36" s="73"/>
      <c r="E36" s="73"/>
      <c r="F36" s="73"/>
      <c r="G36" s="74"/>
    </row>
    <row r="37" spans="1:7" ht="9.75" customHeight="1">
      <c r="A37" s="55" t="s">
        <v>17</v>
      </c>
      <c r="B37" s="57"/>
      <c r="C37" s="55" t="s">
        <v>18</v>
      </c>
      <c r="D37" s="56"/>
      <c r="E37" s="56"/>
      <c r="F37" s="56"/>
      <c r="G37" s="57"/>
    </row>
    <row r="38" spans="1:7" ht="22.5" customHeight="1">
      <c r="A38" s="58"/>
      <c r="B38" s="60"/>
      <c r="C38" s="90"/>
      <c r="D38" s="91"/>
      <c r="E38" s="91"/>
      <c r="F38" s="91"/>
      <c r="G38" s="92"/>
    </row>
    <row r="39" ht="15">
      <c r="A39" s="5"/>
    </row>
    <row r="40" spans="1:7" ht="15">
      <c r="A40" s="72" t="s">
        <v>64</v>
      </c>
      <c r="B40" s="73"/>
      <c r="C40" s="73"/>
      <c r="D40" s="73"/>
      <c r="E40" s="73"/>
      <c r="F40" s="73"/>
      <c r="G40" s="74"/>
    </row>
    <row r="41" spans="1:7" ht="9.75" customHeight="1">
      <c r="A41" s="55" t="s">
        <v>19</v>
      </c>
      <c r="B41" s="56"/>
      <c r="C41" s="56"/>
      <c r="D41" s="56"/>
      <c r="E41" s="56"/>
      <c r="F41" s="56"/>
      <c r="G41" s="57"/>
    </row>
    <row r="42" spans="1:7" ht="22.5" customHeight="1">
      <c r="A42" s="107"/>
      <c r="B42" s="108"/>
      <c r="C42" s="108"/>
      <c r="D42" s="108"/>
      <c r="E42" s="108"/>
      <c r="F42" s="108"/>
      <c r="G42" s="109"/>
    </row>
    <row r="43" spans="1:7" ht="9.75" customHeight="1">
      <c r="A43" s="55" t="s">
        <v>17</v>
      </c>
      <c r="B43" s="57"/>
      <c r="C43" s="55" t="s">
        <v>18</v>
      </c>
      <c r="D43" s="56"/>
      <c r="E43" s="56"/>
      <c r="F43" s="56"/>
      <c r="G43" s="57"/>
    </row>
    <row r="44" spans="1:7" ht="22.5" customHeight="1">
      <c r="A44" s="58"/>
      <c r="B44" s="60"/>
      <c r="C44" s="90"/>
      <c r="D44" s="91"/>
      <c r="E44" s="91"/>
      <c r="F44" s="91"/>
      <c r="G44" s="92"/>
    </row>
    <row r="45" ht="11.25" customHeight="1">
      <c r="A45" s="6"/>
    </row>
    <row r="46" spans="1:7" ht="15">
      <c r="A46" s="93" t="s">
        <v>20</v>
      </c>
      <c r="B46" s="94"/>
      <c r="C46" s="94"/>
      <c r="D46" s="94"/>
      <c r="E46" s="94"/>
      <c r="F46" s="94"/>
      <c r="G46" s="95"/>
    </row>
    <row r="47" spans="1:7" s="40" customFormat="1" ht="21" customHeight="1">
      <c r="A47" s="96" t="s">
        <v>57</v>
      </c>
      <c r="B47" s="97"/>
      <c r="C47" s="97"/>
      <c r="D47" s="97"/>
      <c r="E47" s="97"/>
      <c r="F47" s="97"/>
      <c r="G47" s="98"/>
    </row>
    <row r="48" spans="1:7" ht="11.25" customHeight="1">
      <c r="A48" s="50"/>
      <c r="B48" s="51"/>
      <c r="C48" s="51"/>
      <c r="D48" s="51"/>
      <c r="E48" s="51"/>
      <c r="F48" s="51"/>
      <c r="G48" s="51"/>
    </row>
    <row r="49" spans="1:7" ht="15">
      <c r="A49" s="61" t="s">
        <v>0</v>
      </c>
      <c r="B49" s="62"/>
      <c r="C49" s="62"/>
      <c r="D49" s="62"/>
      <c r="E49" s="62"/>
      <c r="F49" s="62"/>
      <c r="G49" s="63"/>
    </row>
    <row r="50" spans="1:7" ht="10.5" customHeight="1">
      <c r="A50" s="96" t="s">
        <v>58</v>
      </c>
      <c r="B50" s="97"/>
      <c r="C50" s="97"/>
      <c r="D50" s="97"/>
      <c r="E50" s="97"/>
      <c r="F50" s="97"/>
      <c r="G50" s="98"/>
    </row>
    <row r="51" spans="1:7" ht="11.25" customHeight="1">
      <c r="A51" s="50"/>
      <c r="B51" s="51"/>
      <c r="C51" s="51"/>
      <c r="D51" s="51"/>
      <c r="E51" s="51"/>
      <c r="F51" s="51"/>
      <c r="G51" s="51"/>
    </row>
    <row r="52" spans="1:7" ht="15">
      <c r="A52" s="61" t="s">
        <v>7</v>
      </c>
      <c r="B52" s="62"/>
      <c r="C52" s="62"/>
      <c r="D52" s="62"/>
      <c r="E52" s="62"/>
      <c r="F52" s="62"/>
      <c r="G52" s="63"/>
    </row>
    <row r="53" spans="1:7" s="40" customFormat="1" ht="21" customHeight="1">
      <c r="A53" s="81" t="s">
        <v>66</v>
      </c>
      <c r="B53" s="82"/>
      <c r="C53" s="82"/>
      <c r="D53" s="82"/>
      <c r="E53" s="82"/>
      <c r="F53" s="82"/>
      <c r="G53" s="83"/>
    </row>
    <row r="54" spans="1:7" ht="15" customHeight="1">
      <c r="A54" s="84" t="s">
        <v>21</v>
      </c>
      <c r="B54" s="85"/>
      <c r="C54" s="85"/>
      <c r="D54" s="85"/>
      <c r="E54" s="85"/>
      <c r="F54" s="85"/>
      <c r="G54" s="86"/>
    </row>
    <row r="55" spans="1:7" ht="10.5" customHeight="1">
      <c r="A55" s="87" t="s">
        <v>71</v>
      </c>
      <c r="B55" s="88"/>
      <c r="C55" s="88"/>
      <c r="D55" s="88"/>
      <c r="E55" s="88"/>
      <c r="F55" s="88"/>
      <c r="G55" s="89"/>
    </row>
    <row r="56" spans="1:7" s="40" customFormat="1" ht="21" customHeight="1">
      <c r="A56" s="113" t="s">
        <v>75</v>
      </c>
      <c r="B56" s="114"/>
      <c r="C56" s="114"/>
      <c r="D56" s="114"/>
      <c r="E56" s="114"/>
      <c r="F56" s="114"/>
      <c r="G56" s="115"/>
    </row>
    <row r="57" spans="1:7" ht="11.25" customHeight="1">
      <c r="A57" s="50"/>
      <c r="B57" s="51"/>
      <c r="C57" s="51"/>
      <c r="D57" s="51"/>
      <c r="E57" s="51"/>
      <c r="F57" s="51"/>
      <c r="G57" s="51"/>
    </row>
    <row r="58" spans="1:7" ht="15">
      <c r="A58" s="61" t="s">
        <v>11</v>
      </c>
      <c r="B58" s="62"/>
      <c r="C58" s="62"/>
      <c r="D58" s="62"/>
      <c r="E58" s="62"/>
      <c r="F58" s="62"/>
      <c r="G58" s="63"/>
    </row>
    <row r="59" spans="1:7" s="40" customFormat="1" ht="21" customHeight="1">
      <c r="A59" s="81" t="s">
        <v>22</v>
      </c>
      <c r="B59" s="82"/>
      <c r="C59" s="82"/>
      <c r="D59" s="82"/>
      <c r="E59" s="82"/>
      <c r="F59" s="82"/>
      <c r="G59" s="83"/>
    </row>
    <row r="60" spans="1:7" ht="15" customHeight="1">
      <c r="A60" s="84" t="s">
        <v>23</v>
      </c>
      <c r="B60" s="85"/>
      <c r="C60" s="85"/>
      <c r="D60" s="85"/>
      <c r="E60" s="85"/>
      <c r="F60" s="85"/>
      <c r="G60" s="86"/>
    </row>
    <row r="61" spans="1:7" ht="21" customHeight="1">
      <c r="A61" s="87" t="s">
        <v>67</v>
      </c>
      <c r="B61" s="88"/>
      <c r="C61" s="88"/>
      <c r="D61" s="88"/>
      <c r="E61" s="88"/>
      <c r="F61" s="88"/>
      <c r="G61" s="89"/>
    </row>
    <row r="62" spans="1:7" ht="15" customHeight="1">
      <c r="A62" s="84" t="s">
        <v>68</v>
      </c>
      <c r="B62" s="85"/>
      <c r="C62" s="85"/>
      <c r="D62" s="85"/>
      <c r="E62" s="85"/>
      <c r="F62" s="85"/>
      <c r="G62" s="86"/>
    </row>
    <row r="63" spans="1:7" ht="33.75" customHeight="1">
      <c r="A63" s="87" t="s">
        <v>69</v>
      </c>
      <c r="B63" s="88"/>
      <c r="C63" s="88"/>
      <c r="D63" s="88"/>
      <c r="E63" s="88"/>
      <c r="F63" s="88"/>
      <c r="G63" s="89"/>
    </row>
    <row r="64" spans="1:7" ht="15" customHeight="1">
      <c r="A64" s="84" t="s">
        <v>14</v>
      </c>
      <c r="B64" s="85"/>
      <c r="C64" s="85"/>
      <c r="D64" s="85"/>
      <c r="E64" s="85"/>
      <c r="F64" s="85"/>
      <c r="G64" s="86"/>
    </row>
    <row r="65" spans="1:7" ht="33.75" customHeight="1">
      <c r="A65" s="87" t="s">
        <v>85</v>
      </c>
      <c r="B65" s="88"/>
      <c r="C65" s="88"/>
      <c r="D65" s="88"/>
      <c r="E65" s="88"/>
      <c r="F65" s="88"/>
      <c r="G65" s="89"/>
    </row>
    <row r="66" spans="1:7" s="40" customFormat="1" ht="15" customHeight="1">
      <c r="A66" s="84" t="s">
        <v>24</v>
      </c>
      <c r="B66" s="85"/>
      <c r="C66" s="85"/>
      <c r="D66" s="85"/>
      <c r="E66" s="85"/>
      <c r="F66" s="85"/>
      <c r="G66" s="86"/>
    </row>
    <row r="67" spans="1:7" ht="71.25" customHeight="1">
      <c r="A67" s="87" t="s">
        <v>72</v>
      </c>
      <c r="B67" s="88"/>
      <c r="C67" s="88"/>
      <c r="D67" s="88"/>
      <c r="E67" s="88"/>
      <c r="F67" s="88"/>
      <c r="G67" s="89"/>
    </row>
    <row r="68" spans="1:7" s="40" customFormat="1" ht="21" customHeight="1">
      <c r="A68" s="113" t="s">
        <v>73</v>
      </c>
      <c r="B68" s="114"/>
      <c r="C68" s="114"/>
      <c r="D68" s="114"/>
      <c r="E68" s="114"/>
      <c r="F68" s="114"/>
      <c r="G68" s="115"/>
    </row>
    <row r="69" spans="1:7" ht="11.25" customHeight="1">
      <c r="A69" s="50"/>
      <c r="B69" s="51"/>
      <c r="C69" s="51"/>
      <c r="D69" s="51"/>
      <c r="E69" s="51"/>
      <c r="F69" s="51"/>
      <c r="G69" s="51"/>
    </row>
    <row r="70" spans="1:7" ht="15">
      <c r="A70" s="61" t="s">
        <v>25</v>
      </c>
      <c r="B70" s="62"/>
      <c r="C70" s="62"/>
      <c r="D70" s="62"/>
      <c r="E70" s="62"/>
      <c r="F70" s="62"/>
      <c r="G70" s="63"/>
    </row>
    <row r="71" spans="1:7" ht="10.5" customHeight="1">
      <c r="A71" s="81" t="s">
        <v>26</v>
      </c>
      <c r="B71" s="82"/>
      <c r="C71" s="82"/>
      <c r="D71" s="82"/>
      <c r="E71" s="82"/>
      <c r="F71" s="82"/>
      <c r="G71" s="83"/>
    </row>
    <row r="72" spans="1:7" s="40" customFormat="1" ht="21" customHeight="1">
      <c r="A72" s="113" t="s">
        <v>59</v>
      </c>
      <c r="B72" s="114"/>
      <c r="C72" s="114"/>
      <c r="D72" s="114"/>
      <c r="E72" s="114"/>
      <c r="F72" s="114"/>
      <c r="G72" s="115"/>
    </row>
    <row r="73" spans="1:7" ht="11.25" customHeight="1">
      <c r="A73" s="50"/>
      <c r="B73" s="51"/>
      <c r="C73" s="51"/>
      <c r="D73" s="51"/>
      <c r="E73" s="51"/>
      <c r="F73" s="51"/>
      <c r="G73" s="51"/>
    </row>
    <row r="74" spans="1:7" ht="15">
      <c r="A74" s="61" t="s">
        <v>27</v>
      </c>
      <c r="B74" s="62"/>
      <c r="C74" s="62"/>
      <c r="D74" s="62"/>
      <c r="E74" s="62"/>
      <c r="F74" s="62"/>
      <c r="G74" s="63"/>
    </row>
    <row r="75" spans="1:7" ht="10.5" customHeight="1">
      <c r="A75" s="87" t="s">
        <v>81</v>
      </c>
      <c r="B75" s="88"/>
      <c r="C75" s="88"/>
      <c r="D75" s="88"/>
      <c r="E75" s="88"/>
      <c r="F75" s="88"/>
      <c r="G75" s="89"/>
    </row>
    <row r="76" spans="1:7" ht="47.25" customHeight="1">
      <c r="A76" s="87" t="s">
        <v>70</v>
      </c>
      <c r="B76" s="88"/>
      <c r="C76" s="88"/>
      <c r="D76" s="88"/>
      <c r="E76" s="88"/>
      <c r="F76" s="88"/>
      <c r="G76" s="89"/>
    </row>
    <row r="77" spans="1:7" ht="33.75" customHeight="1">
      <c r="A77" s="87" t="s">
        <v>82</v>
      </c>
      <c r="B77" s="88"/>
      <c r="C77" s="88"/>
      <c r="D77" s="88"/>
      <c r="E77" s="88"/>
      <c r="F77" s="88"/>
      <c r="G77" s="89"/>
    </row>
    <row r="78" spans="1:7" s="40" customFormat="1" ht="21" customHeight="1">
      <c r="A78" s="113" t="s">
        <v>60</v>
      </c>
      <c r="B78" s="114"/>
      <c r="C78" s="114"/>
      <c r="D78" s="114"/>
      <c r="E78" s="114"/>
      <c r="F78" s="114"/>
      <c r="G78" s="115"/>
    </row>
    <row r="79" spans="1:7" ht="11.25" customHeight="1">
      <c r="A79" s="50"/>
      <c r="B79" s="51"/>
      <c r="C79" s="51"/>
      <c r="D79" s="51"/>
      <c r="E79" s="51"/>
      <c r="F79" s="51"/>
      <c r="G79" s="51"/>
    </row>
    <row r="80" spans="1:7" ht="15">
      <c r="A80" s="61" t="s">
        <v>28</v>
      </c>
      <c r="B80" s="62"/>
      <c r="C80" s="62"/>
      <c r="D80" s="62"/>
      <c r="E80" s="62"/>
      <c r="F80" s="62"/>
      <c r="G80" s="63"/>
    </row>
    <row r="81" spans="1:7" ht="10.5" customHeight="1">
      <c r="A81" s="96" t="s">
        <v>29</v>
      </c>
      <c r="B81" s="97"/>
      <c r="C81" s="97"/>
      <c r="D81" s="97"/>
      <c r="E81" s="97"/>
      <c r="F81" s="97"/>
      <c r="G81" s="98"/>
    </row>
    <row r="82" spans="1:7" ht="11.25" customHeight="1">
      <c r="A82" s="50"/>
      <c r="B82" s="51"/>
      <c r="C82" s="51"/>
      <c r="D82" s="51"/>
      <c r="E82" s="51"/>
      <c r="F82" s="51"/>
      <c r="G82" s="51"/>
    </row>
    <row r="83" spans="1:7" ht="15">
      <c r="A83" s="61" t="s">
        <v>30</v>
      </c>
      <c r="B83" s="62"/>
      <c r="C83" s="62"/>
      <c r="D83" s="62"/>
      <c r="E83" s="62"/>
      <c r="F83" s="62"/>
      <c r="G83" s="63"/>
    </row>
    <row r="84" spans="1:7" s="40" customFormat="1" ht="10.5" customHeight="1">
      <c r="A84" s="87" t="s">
        <v>83</v>
      </c>
      <c r="B84" s="88"/>
      <c r="C84" s="88"/>
      <c r="D84" s="88"/>
      <c r="E84" s="88"/>
      <c r="F84" s="88"/>
      <c r="G84" s="89"/>
    </row>
    <row r="85" spans="1:7" ht="33.75" customHeight="1">
      <c r="A85" s="87" t="s">
        <v>77</v>
      </c>
      <c r="B85" s="88"/>
      <c r="C85" s="88"/>
      <c r="D85" s="88"/>
      <c r="E85" s="88"/>
      <c r="F85" s="88"/>
      <c r="G85" s="89"/>
    </row>
    <row r="86" spans="1:7" s="40" customFormat="1" ht="33.75" customHeight="1">
      <c r="A86" s="87" t="s">
        <v>76</v>
      </c>
      <c r="B86" s="88"/>
      <c r="C86" s="88"/>
      <c r="D86" s="88"/>
      <c r="E86" s="88"/>
      <c r="F86" s="88"/>
      <c r="G86" s="89"/>
    </row>
    <row r="87" spans="1:7" s="40" customFormat="1" ht="21" customHeight="1">
      <c r="A87" s="113" t="s">
        <v>61</v>
      </c>
      <c r="B87" s="114"/>
      <c r="C87" s="114"/>
      <c r="D87" s="114"/>
      <c r="E87" s="114"/>
      <c r="F87" s="114"/>
      <c r="G87" s="115"/>
    </row>
    <row r="88" spans="1:7" ht="15" customHeight="1">
      <c r="A88" s="33"/>
      <c r="B88" s="33"/>
      <c r="C88" s="33"/>
      <c r="D88" s="33"/>
      <c r="E88" s="33"/>
      <c r="F88" s="33"/>
      <c r="G88" s="33"/>
    </row>
    <row r="89" spans="1:7" ht="26.25">
      <c r="A89" s="116" t="s">
        <v>62</v>
      </c>
      <c r="B89" s="116"/>
      <c r="C89" s="116"/>
      <c r="D89" s="116"/>
      <c r="E89" s="116"/>
      <c r="F89" s="116"/>
      <c r="G89" s="116"/>
    </row>
    <row r="90" spans="1:7" ht="18.75">
      <c r="A90" s="117" t="s">
        <v>31</v>
      </c>
      <c r="B90" s="117"/>
      <c r="C90" s="117"/>
      <c r="D90" s="117"/>
      <c r="E90" s="117"/>
      <c r="F90" s="117"/>
      <c r="G90" s="117"/>
    </row>
    <row r="91" spans="1:7" ht="63.75" customHeight="1">
      <c r="A91" s="32" t="s">
        <v>32</v>
      </c>
      <c r="B91" s="32" t="s">
        <v>52</v>
      </c>
      <c r="C91" s="118" t="s">
        <v>49</v>
      </c>
      <c r="D91" s="118"/>
      <c r="E91" s="118" t="s">
        <v>50</v>
      </c>
      <c r="F91" s="118"/>
      <c r="G91" s="32" t="s">
        <v>51</v>
      </c>
    </row>
    <row r="92" spans="1:7" s="44" customFormat="1" ht="12.75">
      <c r="A92" s="43" t="s">
        <v>74</v>
      </c>
      <c r="B92" s="41">
        <v>123456789</v>
      </c>
      <c r="C92" s="130">
        <v>42005</v>
      </c>
      <c r="D92" s="130"/>
      <c r="E92" s="130">
        <v>42369</v>
      </c>
      <c r="F92" s="130"/>
      <c r="G92" s="42">
        <v>25000</v>
      </c>
    </row>
    <row r="93" spans="1:7" ht="27.75" customHeight="1">
      <c r="A93" s="18">
        <v>1</v>
      </c>
      <c r="B93" s="45"/>
      <c r="C93" s="99"/>
      <c r="D93" s="99"/>
      <c r="E93" s="99"/>
      <c r="F93" s="99"/>
      <c r="G93" s="48"/>
    </row>
    <row r="94" spans="1:7" ht="27.75" customHeight="1">
      <c r="A94" s="18">
        <v>2</v>
      </c>
      <c r="B94" s="45"/>
      <c r="C94" s="99"/>
      <c r="D94" s="99"/>
      <c r="E94" s="99"/>
      <c r="F94" s="99"/>
      <c r="G94" s="48"/>
    </row>
    <row r="95" spans="1:7" ht="27.75" customHeight="1">
      <c r="A95" s="18">
        <v>3</v>
      </c>
      <c r="B95" s="45"/>
      <c r="C95" s="99"/>
      <c r="D95" s="99"/>
      <c r="E95" s="99"/>
      <c r="F95" s="99"/>
      <c r="G95" s="48"/>
    </row>
    <row r="96" spans="1:7" ht="27.75" customHeight="1">
      <c r="A96" s="18">
        <v>4</v>
      </c>
      <c r="B96" s="45"/>
      <c r="C96" s="99"/>
      <c r="D96" s="99"/>
      <c r="E96" s="99"/>
      <c r="F96" s="99"/>
      <c r="G96" s="48"/>
    </row>
    <row r="97" spans="1:7" ht="27.75" customHeight="1">
      <c r="A97" s="18">
        <v>5</v>
      </c>
      <c r="B97" s="45"/>
      <c r="C97" s="99"/>
      <c r="D97" s="99"/>
      <c r="E97" s="99"/>
      <c r="F97" s="99"/>
      <c r="G97" s="48"/>
    </row>
    <row r="98" spans="1:7" ht="27.75" customHeight="1">
      <c r="A98" s="18">
        <v>6</v>
      </c>
      <c r="B98" s="45"/>
      <c r="C98" s="99"/>
      <c r="D98" s="99"/>
      <c r="E98" s="99"/>
      <c r="F98" s="99"/>
      <c r="G98" s="48"/>
    </row>
    <row r="99" spans="1:7" ht="27.75" customHeight="1">
      <c r="A99" s="18">
        <v>7</v>
      </c>
      <c r="B99" s="45"/>
      <c r="C99" s="99"/>
      <c r="D99" s="99"/>
      <c r="E99" s="99"/>
      <c r="F99" s="99"/>
      <c r="G99" s="48"/>
    </row>
    <row r="100" spans="1:7" ht="27.75" customHeight="1">
      <c r="A100" s="18">
        <v>8</v>
      </c>
      <c r="B100" s="45"/>
      <c r="C100" s="99"/>
      <c r="D100" s="99"/>
      <c r="E100" s="99"/>
      <c r="F100" s="99"/>
      <c r="G100" s="48"/>
    </row>
    <row r="101" spans="1:7" ht="27.75" customHeight="1">
      <c r="A101" s="18">
        <v>9</v>
      </c>
      <c r="B101" s="45"/>
      <c r="C101" s="99"/>
      <c r="D101" s="99"/>
      <c r="E101" s="99"/>
      <c r="F101" s="99"/>
      <c r="G101" s="48"/>
    </row>
    <row r="102" spans="1:7" ht="27.75" customHeight="1">
      <c r="A102" s="18">
        <v>10</v>
      </c>
      <c r="B102" s="45"/>
      <c r="C102" s="99"/>
      <c r="D102" s="99"/>
      <c r="E102" s="99"/>
      <c r="F102" s="99"/>
      <c r="G102" s="48"/>
    </row>
    <row r="103" spans="1:7" ht="27.75" customHeight="1">
      <c r="A103" s="18">
        <v>11</v>
      </c>
      <c r="B103" s="45"/>
      <c r="C103" s="99"/>
      <c r="D103" s="99"/>
      <c r="E103" s="99"/>
      <c r="F103" s="99"/>
      <c r="G103" s="48"/>
    </row>
    <row r="104" spans="1:7" ht="27.75" customHeight="1">
      <c r="A104" s="18">
        <v>12</v>
      </c>
      <c r="B104" s="45"/>
      <c r="C104" s="99"/>
      <c r="D104" s="99"/>
      <c r="E104" s="99"/>
      <c r="F104" s="99"/>
      <c r="G104" s="48"/>
    </row>
    <row r="105" spans="1:7" ht="27.75" customHeight="1">
      <c r="A105" s="18">
        <v>13</v>
      </c>
      <c r="B105" s="45"/>
      <c r="C105" s="99"/>
      <c r="D105" s="99"/>
      <c r="E105" s="99"/>
      <c r="F105" s="99"/>
      <c r="G105" s="48"/>
    </row>
    <row r="106" spans="1:7" ht="27.75" customHeight="1">
      <c r="A106" s="18">
        <v>14</v>
      </c>
      <c r="B106" s="45"/>
      <c r="C106" s="99"/>
      <c r="D106" s="99"/>
      <c r="E106" s="99"/>
      <c r="F106" s="99"/>
      <c r="G106" s="48"/>
    </row>
    <row r="107" spans="1:7" ht="27.75" customHeight="1">
      <c r="A107" s="18">
        <v>15</v>
      </c>
      <c r="B107" s="45"/>
      <c r="C107" s="99"/>
      <c r="D107" s="99"/>
      <c r="E107" s="99"/>
      <c r="F107" s="99"/>
      <c r="G107" s="48"/>
    </row>
    <row r="108" spans="1:7" ht="27.75" customHeight="1">
      <c r="A108" s="18">
        <v>16</v>
      </c>
      <c r="B108" s="45"/>
      <c r="C108" s="99"/>
      <c r="D108" s="99"/>
      <c r="E108" s="99"/>
      <c r="F108" s="99"/>
      <c r="G108" s="48"/>
    </row>
    <row r="109" spans="1:7" ht="27.75" customHeight="1">
      <c r="A109" s="18">
        <v>17</v>
      </c>
      <c r="B109" s="45"/>
      <c r="C109" s="99"/>
      <c r="D109" s="99"/>
      <c r="E109" s="99"/>
      <c r="F109" s="99"/>
      <c r="G109" s="48"/>
    </row>
    <row r="110" spans="1:7" ht="27.75" customHeight="1">
      <c r="A110" s="18">
        <v>18</v>
      </c>
      <c r="B110" s="45"/>
      <c r="C110" s="99"/>
      <c r="D110" s="99"/>
      <c r="E110" s="99"/>
      <c r="F110" s="99"/>
      <c r="G110" s="48"/>
    </row>
    <row r="111" spans="1:7" ht="27.75" customHeight="1">
      <c r="A111" s="18">
        <v>19</v>
      </c>
      <c r="B111" s="45"/>
      <c r="C111" s="99"/>
      <c r="D111" s="99"/>
      <c r="E111" s="99"/>
      <c r="F111" s="99"/>
      <c r="G111" s="48"/>
    </row>
    <row r="112" spans="1:7" ht="27.75" customHeight="1">
      <c r="A112" s="18">
        <v>20</v>
      </c>
      <c r="B112" s="45"/>
      <c r="C112" s="99"/>
      <c r="D112" s="99"/>
      <c r="E112" s="99"/>
      <c r="F112" s="99"/>
      <c r="G112" s="48"/>
    </row>
    <row r="113" spans="1:7" ht="27.75" customHeight="1">
      <c r="A113" s="18">
        <v>21</v>
      </c>
      <c r="B113" s="45"/>
      <c r="C113" s="99"/>
      <c r="D113" s="99"/>
      <c r="E113" s="99"/>
      <c r="F113" s="99"/>
      <c r="G113" s="48"/>
    </row>
    <row r="114" spans="1:7" ht="27.75" customHeight="1">
      <c r="A114" s="18">
        <v>22</v>
      </c>
      <c r="B114" s="45"/>
      <c r="C114" s="99"/>
      <c r="D114" s="99"/>
      <c r="E114" s="99"/>
      <c r="F114" s="99"/>
      <c r="G114" s="48"/>
    </row>
    <row r="115" spans="1:7" ht="27.75" customHeight="1">
      <c r="A115" s="18">
        <v>23</v>
      </c>
      <c r="B115" s="45"/>
      <c r="C115" s="99"/>
      <c r="D115" s="99"/>
      <c r="E115" s="99"/>
      <c r="F115" s="99"/>
      <c r="G115" s="48"/>
    </row>
    <row r="116" spans="1:7" ht="27.75" customHeight="1">
      <c r="A116" s="18">
        <v>24</v>
      </c>
      <c r="B116" s="45"/>
      <c r="C116" s="99"/>
      <c r="D116" s="99"/>
      <c r="E116" s="99"/>
      <c r="F116" s="99"/>
      <c r="G116" s="48"/>
    </row>
    <row r="117" spans="1:7" ht="27.75" customHeight="1">
      <c r="A117" s="18">
        <v>25</v>
      </c>
      <c r="B117" s="45"/>
      <c r="C117" s="99"/>
      <c r="D117" s="99"/>
      <c r="E117" s="99"/>
      <c r="F117" s="99"/>
      <c r="G117" s="48"/>
    </row>
    <row r="118" spans="1:7" ht="27.75" customHeight="1">
      <c r="A118" s="120" t="s">
        <v>35</v>
      </c>
      <c r="B118" s="120"/>
      <c r="C118" s="120"/>
      <c r="D118" s="120"/>
      <c r="E118" s="119" t="s">
        <v>36</v>
      </c>
      <c r="F118" s="119"/>
      <c r="G118" s="19">
        <f>SUM(G93:G117)</f>
        <v>0</v>
      </c>
    </row>
    <row r="119" ht="8.25" customHeight="1">
      <c r="A119" s="7"/>
    </row>
    <row r="120" ht="18.75">
      <c r="A120" s="7" t="s">
        <v>37</v>
      </c>
    </row>
    <row r="121" spans="1:7" ht="63.75" customHeight="1">
      <c r="A121" s="32" t="s">
        <v>32</v>
      </c>
      <c r="B121" s="32" t="s">
        <v>52</v>
      </c>
      <c r="C121" s="118" t="s">
        <v>49</v>
      </c>
      <c r="D121" s="118"/>
      <c r="E121" s="118" t="s">
        <v>50</v>
      </c>
      <c r="F121" s="118"/>
      <c r="G121" s="32" t="s">
        <v>54</v>
      </c>
    </row>
    <row r="122" spans="1:7" s="44" customFormat="1" ht="12.75">
      <c r="A122" s="43" t="s">
        <v>74</v>
      </c>
      <c r="B122" s="41">
        <v>123456789</v>
      </c>
      <c r="C122" s="130">
        <v>42005</v>
      </c>
      <c r="D122" s="130"/>
      <c r="E122" s="130">
        <v>42369</v>
      </c>
      <c r="F122" s="130"/>
      <c r="G122" s="39">
        <v>12</v>
      </c>
    </row>
    <row r="123" spans="1:7" ht="27.75" customHeight="1">
      <c r="A123" s="18">
        <v>1</v>
      </c>
      <c r="B123" s="45"/>
      <c r="C123" s="99"/>
      <c r="D123" s="99"/>
      <c r="E123" s="99"/>
      <c r="F123" s="99"/>
      <c r="G123" s="53">
        <f>IF(E123=0,0,DATEDIF(IF(DAY(C123)=1,C123,_XLL.MONATSENDE(C123,0)+1),_XLL.MONATSENDE(E123,0)+1,"m"))</f>
        <v>0</v>
      </c>
    </row>
    <row r="124" spans="1:7" ht="27.75" customHeight="1">
      <c r="A124" s="18">
        <v>2</v>
      </c>
      <c r="B124" s="45"/>
      <c r="C124" s="99"/>
      <c r="D124" s="99"/>
      <c r="E124" s="99"/>
      <c r="F124" s="99"/>
      <c r="G124" s="53">
        <f aca="true" t="shared" si="0" ref="G124:G132">IF(E124=0,0,DATEDIF(IF(DAY(C124)=1,C124,_XLL.MONATSENDE(C124,0)+1),_XLL.MONATSENDE(E124,0)+1,"m"))</f>
        <v>0</v>
      </c>
    </row>
    <row r="125" spans="1:7" ht="27.75" customHeight="1">
      <c r="A125" s="18">
        <v>3</v>
      </c>
      <c r="B125" s="45"/>
      <c r="C125" s="99"/>
      <c r="D125" s="99"/>
      <c r="E125" s="99"/>
      <c r="F125" s="99"/>
      <c r="G125" s="53">
        <f t="shared" si="0"/>
        <v>0</v>
      </c>
    </row>
    <row r="126" spans="1:7" ht="27.75" customHeight="1">
      <c r="A126" s="18">
        <v>4</v>
      </c>
      <c r="B126" s="45"/>
      <c r="C126" s="99"/>
      <c r="D126" s="99"/>
      <c r="E126" s="99"/>
      <c r="F126" s="99"/>
      <c r="G126" s="53">
        <f t="shared" si="0"/>
        <v>0</v>
      </c>
    </row>
    <row r="127" spans="1:7" ht="27.75" customHeight="1">
      <c r="A127" s="18">
        <v>5</v>
      </c>
      <c r="B127" s="45"/>
      <c r="C127" s="99"/>
      <c r="D127" s="99"/>
      <c r="E127" s="99"/>
      <c r="F127" s="99"/>
      <c r="G127" s="53">
        <f t="shared" si="0"/>
        <v>0</v>
      </c>
    </row>
    <row r="128" spans="1:7" ht="27.75" customHeight="1">
      <c r="A128" s="18">
        <v>6</v>
      </c>
      <c r="B128" s="45"/>
      <c r="C128" s="99"/>
      <c r="D128" s="99"/>
      <c r="E128" s="99"/>
      <c r="F128" s="99"/>
      <c r="G128" s="53">
        <f t="shared" si="0"/>
        <v>0</v>
      </c>
    </row>
    <row r="129" spans="1:7" ht="27.75" customHeight="1">
      <c r="A129" s="18">
        <v>7</v>
      </c>
      <c r="B129" s="45"/>
      <c r="C129" s="99"/>
      <c r="D129" s="99"/>
      <c r="E129" s="99"/>
      <c r="F129" s="99"/>
      <c r="G129" s="53">
        <f t="shared" si="0"/>
        <v>0</v>
      </c>
    </row>
    <row r="130" spans="1:7" ht="27.75" customHeight="1">
      <c r="A130" s="18">
        <v>8</v>
      </c>
      <c r="B130" s="45"/>
      <c r="C130" s="99"/>
      <c r="D130" s="99"/>
      <c r="E130" s="99"/>
      <c r="F130" s="99"/>
      <c r="G130" s="53">
        <f t="shared" si="0"/>
        <v>0</v>
      </c>
    </row>
    <row r="131" spans="1:7" ht="27.75" customHeight="1">
      <c r="A131" s="18">
        <v>9</v>
      </c>
      <c r="B131" s="45"/>
      <c r="C131" s="99"/>
      <c r="D131" s="99"/>
      <c r="E131" s="99"/>
      <c r="F131" s="99"/>
      <c r="G131" s="53">
        <f t="shared" si="0"/>
        <v>0</v>
      </c>
    </row>
    <row r="132" spans="1:7" ht="27.75" customHeight="1">
      <c r="A132" s="18">
        <v>10</v>
      </c>
      <c r="B132" s="45"/>
      <c r="C132" s="99"/>
      <c r="D132" s="99"/>
      <c r="E132" s="99"/>
      <c r="F132" s="99"/>
      <c r="G132" s="53">
        <f t="shared" si="0"/>
        <v>0</v>
      </c>
    </row>
    <row r="133" spans="1:7" ht="27.75" customHeight="1">
      <c r="A133" s="64" t="s">
        <v>35</v>
      </c>
      <c r="B133" s="65"/>
      <c r="C133" s="65"/>
      <c r="D133" s="65"/>
      <c r="E133" s="133" t="s">
        <v>36</v>
      </c>
      <c r="F133" s="134"/>
      <c r="G133" s="28">
        <f>SUM(G123:G132)</f>
        <v>0</v>
      </c>
    </row>
    <row r="134" ht="15">
      <c r="A134" s="1"/>
    </row>
    <row r="135" ht="18.75">
      <c r="A135" s="7" t="s">
        <v>38</v>
      </c>
    </row>
    <row r="136" spans="1:7" ht="27" customHeight="1">
      <c r="A136" s="131" t="s">
        <v>32</v>
      </c>
      <c r="B136" s="131" t="s">
        <v>39</v>
      </c>
      <c r="C136" s="131" t="s">
        <v>55</v>
      </c>
      <c r="D136" s="131" t="s">
        <v>56</v>
      </c>
      <c r="E136" s="125" t="s">
        <v>14</v>
      </c>
      <c r="F136" s="126"/>
      <c r="G136" s="127"/>
    </row>
    <row r="137" spans="1:7" ht="13.5" customHeight="1">
      <c r="A137" s="132"/>
      <c r="B137" s="132"/>
      <c r="C137" s="132"/>
      <c r="D137" s="132"/>
      <c r="E137" s="128" t="s">
        <v>54</v>
      </c>
      <c r="F137" s="24" t="s">
        <v>41</v>
      </c>
      <c r="G137" s="25" t="s">
        <v>43</v>
      </c>
    </row>
    <row r="138" spans="1:7" ht="26.25" customHeight="1">
      <c r="A138" s="22"/>
      <c r="B138" s="23" t="s">
        <v>40</v>
      </c>
      <c r="C138" s="23" t="s">
        <v>33</v>
      </c>
      <c r="D138" s="23" t="s">
        <v>34</v>
      </c>
      <c r="E138" s="129"/>
      <c r="F138" s="26" t="s">
        <v>42</v>
      </c>
      <c r="G138" s="27" t="s">
        <v>44</v>
      </c>
    </row>
    <row r="139" spans="1:7" ht="15">
      <c r="A139" s="38" t="s">
        <v>74</v>
      </c>
      <c r="B139" s="34">
        <v>123456789</v>
      </c>
      <c r="C139" s="35">
        <v>42005</v>
      </c>
      <c r="D139" s="35">
        <v>42369</v>
      </c>
      <c r="E139" s="39">
        <f>DATEDIF(IF(DAY(C139)=1,C139,_XLL.MONATSENDE(C139,0)+1),_XLL.MONATSENDE(D139,0)+1,"m")</f>
        <v>12</v>
      </c>
      <c r="F139" s="36" t="s">
        <v>53</v>
      </c>
      <c r="G139" s="37"/>
    </row>
    <row r="140" spans="1:11" ht="27.75" customHeight="1">
      <c r="A140" s="18">
        <v>1</v>
      </c>
      <c r="B140" s="45"/>
      <c r="C140" s="46"/>
      <c r="D140" s="46"/>
      <c r="E140" s="53">
        <f>IF(D140=0,0,DATEDIF(IF(DAY(C140)=1,C140,_XLL.MONATSENDE(C140,0)+1),_XLL.MONATSENDE(D140,0)+1,"m"))</f>
        <v>0</v>
      </c>
      <c r="F140" s="47"/>
      <c r="G140" s="47"/>
      <c r="H140" s="29"/>
      <c r="I140" s="29"/>
      <c r="J140" s="30"/>
      <c r="K140" s="31"/>
    </row>
    <row r="141" spans="1:10" ht="27.75" customHeight="1">
      <c r="A141" s="18">
        <f>A140+1</f>
        <v>2</v>
      </c>
      <c r="B141" s="45"/>
      <c r="C141" s="46"/>
      <c r="D141" s="46"/>
      <c r="E141" s="53">
        <f aca="true" t="shared" si="1" ref="E141:E149">IF(D141=0,0,DATEDIF(IF(DAY(C141)=1,C141,_XLL.MONATSENDE(C141,0)+1),_XLL.MONATSENDE(D141,0)+1,"m"))</f>
        <v>0</v>
      </c>
      <c r="F141" s="47"/>
      <c r="G141" s="47"/>
      <c r="H141" s="29"/>
      <c r="I141" s="29"/>
      <c r="J141" s="30"/>
    </row>
    <row r="142" spans="1:10" ht="27.75" customHeight="1">
      <c r="A142" s="18">
        <f aca="true" t="shared" si="2" ref="A142:A149">A141+1</f>
        <v>3</v>
      </c>
      <c r="B142" s="45"/>
      <c r="C142" s="46"/>
      <c r="D142" s="46"/>
      <c r="E142" s="53">
        <f t="shared" si="1"/>
        <v>0</v>
      </c>
      <c r="F142" s="47"/>
      <c r="G142" s="47"/>
      <c r="H142" s="29"/>
      <c r="I142" s="29"/>
      <c r="J142" s="30"/>
    </row>
    <row r="143" spans="1:10" ht="27.75" customHeight="1">
      <c r="A143" s="18">
        <f t="shared" si="2"/>
        <v>4</v>
      </c>
      <c r="B143" s="45"/>
      <c r="C143" s="46"/>
      <c r="D143" s="46"/>
      <c r="E143" s="53">
        <f t="shared" si="1"/>
        <v>0</v>
      </c>
      <c r="F143" s="47"/>
      <c r="G143" s="47"/>
      <c r="H143" s="29"/>
      <c r="I143" s="29"/>
      <c r="J143" s="30"/>
    </row>
    <row r="144" spans="1:10" ht="27.75" customHeight="1">
      <c r="A144" s="18">
        <f t="shared" si="2"/>
        <v>5</v>
      </c>
      <c r="B144" s="45"/>
      <c r="C144" s="46"/>
      <c r="D144" s="46"/>
      <c r="E144" s="53">
        <f t="shared" si="1"/>
        <v>0</v>
      </c>
      <c r="F144" s="47"/>
      <c r="G144" s="47"/>
      <c r="H144" s="29"/>
      <c r="I144" s="29"/>
      <c r="J144" s="30"/>
    </row>
    <row r="145" spans="1:10" ht="27.75" customHeight="1">
      <c r="A145" s="18">
        <f t="shared" si="2"/>
        <v>6</v>
      </c>
      <c r="B145" s="45"/>
      <c r="C145" s="46"/>
      <c r="D145" s="46"/>
      <c r="E145" s="53">
        <f t="shared" si="1"/>
        <v>0</v>
      </c>
      <c r="F145" s="47"/>
      <c r="G145" s="47"/>
      <c r="H145" s="29"/>
      <c r="I145" s="29"/>
      <c r="J145" s="30"/>
    </row>
    <row r="146" spans="1:10" ht="27.75" customHeight="1">
      <c r="A146" s="18">
        <f t="shared" si="2"/>
        <v>7</v>
      </c>
      <c r="B146" s="45"/>
      <c r="C146" s="46"/>
      <c r="D146" s="46"/>
      <c r="E146" s="53">
        <f t="shared" si="1"/>
        <v>0</v>
      </c>
      <c r="F146" s="47"/>
      <c r="G146" s="47"/>
      <c r="H146" s="29"/>
      <c r="I146" s="29"/>
      <c r="J146" s="30"/>
    </row>
    <row r="147" spans="1:10" ht="27.75" customHeight="1">
      <c r="A147" s="18">
        <f t="shared" si="2"/>
        <v>8</v>
      </c>
      <c r="B147" s="45"/>
      <c r="C147" s="46"/>
      <c r="D147" s="46"/>
      <c r="E147" s="53">
        <f t="shared" si="1"/>
        <v>0</v>
      </c>
      <c r="F147" s="47"/>
      <c r="G147" s="47"/>
      <c r="H147" s="29"/>
      <c r="I147" s="29"/>
      <c r="J147" s="30"/>
    </row>
    <row r="148" spans="1:10" ht="27.75" customHeight="1">
      <c r="A148" s="18">
        <f t="shared" si="2"/>
        <v>9</v>
      </c>
      <c r="B148" s="45"/>
      <c r="C148" s="46"/>
      <c r="D148" s="46"/>
      <c r="E148" s="53">
        <f t="shared" si="1"/>
        <v>0</v>
      </c>
      <c r="F148" s="47"/>
      <c r="G148" s="47"/>
      <c r="H148" s="29"/>
      <c r="I148" s="29"/>
      <c r="J148" s="30"/>
    </row>
    <row r="149" spans="1:10" ht="27.75" customHeight="1">
      <c r="A149" s="18">
        <f t="shared" si="2"/>
        <v>10</v>
      </c>
      <c r="B149" s="45"/>
      <c r="C149" s="46"/>
      <c r="D149" s="46"/>
      <c r="E149" s="53">
        <f t="shared" si="1"/>
        <v>0</v>
      </c>
      <c r="F149" s="47"/>
      <c r="G149" s="47"/>
      <c r="H149" s="29"/>
      <c r="I149" s="29"/>
      <c r="J149" s="30"/>
    </row>
    <row r="150" spans="1:7" ht="27.75" customHeight="1">
      <c r="A150" s="121" t="s">
        <v>45</v>
      </c>
      <c r="B150" s="122"/>
      <c r="C150" s="123" t="s">
        <v>36</v>
      </c>
      <c r="D150" s="124"/>
      <c r="E150" s="54">
        <f>SUM(E140:E149)</f>
        <v>0</v>
      </c>
      <c r="F150" s="28">
        <f>SUMIF(F140:F149,"x",$E$140:$E$149)</f>
        <v>0</v>
      </c>
      <c r="G150" s="28">
        <f>SUMIF(G140:G149,"x",$E$140:$E$149)</f>
        <v>0</v>
      </c>
    </row>
    <row r="151" ht="15">
      <c r="A151" s="1"/>
    </row>
  </sheetData>
  <sheetProtection password="D470" sheet="1"/>
  <mergeCells count="168">
    <mergeCell ref="C129:D129"/>
    <mergeCell ref="E129:F129"/>
    <mergeCell ref="C125:D125"/>
    <mergeCell ref="A32:F32"/>
    <mergeCell ref="A136:A137"/>
    <mergeCell ref="A133:D133"/>
    <mergeCell ref="E133:F133"/>
    <mergeCell ref="B136:B137"/>
    <mergeCell ref="C136:C137"/>
    <mergeCell ref="D136:D137"/>
    <mergeCell ref="C92:D92"/>
    <mergeCell ref="E92:F92"/>
    <mergeCell ref="C122:D122"/>
    <mergeCell ref="E122:F122"/>
    <mergeCell ref="C128:D128"/>
    <mergeCell ref="E128:F128"/>
    <mergeCell ref="A150:B150"/>
    <mergeCell ref="C150:D150"/>
    <mergeCell ref="E136:G136"/>
    <mergeCell ref="E137:E138"/>
    <mergeCell ref="C130:D130"/>
    <mergeCell ref="E130:F130"/>
    <mergeCell ref="E132:F132"/>
    <mergeCell ref="C131:D131"/>
    <mergeCell ref="E131:F131"/>
    <mergeCell ref="C132:D132"/>
    <mergeCell ref="E125:F125"/>
    <mergeCell ref="C126:D126"/>
    <mergeCell ref="E126:F126"/>
    <mergeCell ref="C127:D127"/>
    <mergeCell ref="E127:F127"/>
    <mergeCell ref="C121:D121"/>
    <mergeCell ref="E121:F121"/>
    <mergeCell ref="C123:D123"/>
    <mergeCell ref="E123:F123"/>
    <mergeCell ref="C124:D124"/>
    <mergeCell ref="E124:F124"/>
    <mergeCell ref="E110:F110"/>
    <mergeCell ref="E111:F111"/>
    <mergeCell ref="E112:F112"/>
    <mergeCell ref="E113:F113"/>
    <mergeCell ref="E114:F114"/>
    <mergeCell ref="E115:F115"/>
    <mergeCell ref="C115:D115"/>
    <mergeCell ref="C116:D116"/>
    <mergeCell ref="C117:D117"/>
    <mergeCell ref="E118:F118"/>
    <mergeCell ref="A118:D118"/>
    <mergeCell ref="C113:D113"/>
    <mergeCell ref="C114:D114"/>
    <mergeCell ref="E116:F116"/>
    <mergeCell ref="E117:F117"/>
    <mergeCell ref="E106:F106"/>
    <mergeCell ref="E107:F107"/>
    <mergeCell ref="E108:F108"/>
    <mergeCell ref="E109:F109"/>
    <mergeCell ref="E98:F98"/>
    <mergeCell ref="E99:F99"/>
    <mergeCell ref="E100:F100"/>
    <mergeCell ref="E101:F101"/>
    <mergeCell ref="E102:F102"/>
    <mergeCell ref="E103:F103"/>
    <mergeCell ref="E93:F93"/>
    <mergeCell ref="E94:F94"/>
    <mergeCell ref="E95:F95"/>
    <mergeCell ref="E96:F96"/>
    <mergeCell ref="E97:F97"/>
    <mergeCell ref="C109:D109"/>
    <mergeCell ref="C93:D93"/>
    <mergeCell ref="C94:D94"/>
    <mergeCell ref="C95:D95"/>
    <mergeCell ref="C96:D96"/>
    <mergeCell ref="C110:D110"/>
    <mergeCell ref="C111:D111"/>
    <mergeCell ref="C112:D112"/>
    <mergeCell ref="C99:D99"/>
    <mergeCell ref="C100:D100"/>
    <mergeCell ref="C101:D101"/>
    <mergeCell ref="C102:D102"/>
    <mergeCell ref="C103:D103"/>
    <mergeCell ref="C104:D104"/>
    <mergeCell ref="C106:D106"/>
    <mergeCell ref="C97:D97"/>
    <mergeCell ref="C98:D98"/>
    <mergeCell ref="C108:D108"/>
    <mergeCell ref="E104:F104"/>
    <mergeCell ref="E105:F105"/>
    <mergeCell ref="A83:G83"/>
    <mergeCell ref="A86:G86"/>
    <mergeCell ref="A87:G87"/>
    <mergeCell ref="A85:G85"/>
    <mergeCell ref="C105:D105"/>
    <mergeCell ref="A89:G89"/>
    <mergeCell ref="A90:G90"/>
    <mergeCell ref="E91:F91"/>
    <mergeCell ref="C91:D91"/>
    <mergeCell ref="A76:G76"/>
    <mergeCell ref="A77:G77"/>
    <mergeCell ref="A78:G78"/>
    <mergeCell ref="A81:G81"/>
    <mergeCell ref="A84:G84"/>
    <mergeCell ref="A67:G67"/>
    <mergeCell ref="A68:G68"/>
    <mergeCell ref="A71:G71"/>
    <mergeCell ref="A72:G72"/>
    <mergeCell ref="A75:G75"/>
    <mergeCell ref="A70:G70"/>
    <mergeCell ref="A74:G74"/>
    <mergeCell ref="A60:G60"/>
    <mergeCell ref="A61:G61"/>
    <mergeCell ref="A65:G65"/>
    <mergeCell ref="A58:G58"/>
    <mergeCell ref="A56:G56"/>
    <mergeCell ref="A66:G66"/>
    <mergeCell ref="A64:G64"/>
    <mergeCell ref="A18:G18"/>
    <mergeCell ref="A28:E28"/>
    <mergeCell ref="A19:G19"/>
    <mergeCell ref="A20:G20"/>
    <mergeCell ref="A21:E21"/>
    <mergeCell ref="F21:G21"/>
    <mergeCell ref="A34:F34"/>
    <mergeCell ref="A36:G36"/>
    <mergeCell ref="A37:B37"/>
    <mergeCell ref="C37:G37"/>
    <mergeCell ref="A80:G80"/>
    <mergeCell ref="A62:G62"/>
    <mergeCell ref="A63:G63"/>
    <mergeCell ref="C38:G38"/>
    <mergeCell ref="A52:G52"/>
    <mergeCell ref="A59:G59"/>
    <mergeCell ref="C107:D107"/>
    <mergeCell ref="A38:B38"/>
    <mergeCell ref="A22:E22"/>
    <mergeCell ref="F22:G22"/>
    <mergeCell ref="A23:D23"/>
    <mergeCell ref="E23:G23"/>
    <mergeCell ref="A24:D25"/>
    <mergeCell ref="A29:E29"/>
    <mergeCell ref="A42:G42"/>
    <mergeCell ref="A50:G50"/>
    <mergeCell ref="A53:G53"/>
    <mergeCell ref="A54:G54"/>
    <mergeCell ref="A55:G55"/>
    <mergeCell ref="A44:B44"/>
    <mergeCell ref="C44:G44"/>
    <mergeCell ref="A46:G46"/>
    <mergeCell ref="A47:G47"/>
    <mergeCell ref="A10:E10"/>
    <mergeCell ref="A11:E11"/>
    <mergeCell ref="E12:G12"/>
    <mergeCell ref="E13:G13"/>
    <mergeCell ref="A43:B43"/>
    <mergeCell ref="C43:G43"/>
    <mergeCell ref="A40:G40"/>
    <mergeCell ref="A41:G41"/>
    <mergeCell ref="A31:F31"/>
    <mergeCell ref="A33:F33"/>
    <mergeCell ref="A12:D12"/>
    <mergeCell ref="A13:D13"/>
    <mergeCell ref="A14:D14"/>
    <mergeCell ref="A15:D15"/>
    <mergeCell ref="A49:G49"/>
    <mergeCell ref="A9:G9"/>
    <mergeCell ref="E14:G14"/>
    <mergeCell ref="E15:G15"/>
    <mergeCell ref="F10:G10"/>
    <mergeCell ref="F11:G11"/>
  </mergeCells>
  <printOptions/>
  <pageMargins left="0.8" right="0.5905511811023623" top="0.3937007874015748" bottom="0.31496062992125984" header="0.31496062992125984" footer="0.31496062992125984"/>
  <pageSetup fitToHeight="0" fitToWidth="0" horizontalDpi="600" verticalDpi="600" orientation="portrait" paperSize="9" scale="97"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dimension ref="A1:O30"/>
  <sheetViews>
    <sheetView zoomScalePageLayoutView="0" workbookViewId="0" topLeftCell="A1">
      <selection activeCell="K40" sqref="K40"/>
    </sheetView>
  </sheetViews>
  <sheetFormatPr defaultColWidth="11.421875" defaultRowHeight="15"/>
  <cols>
    <col min="1" max="1" width="5.7109375" style="8" customWidth="1"/>
    <col min="2" max="2" width="17.8515625" style="8" customWidth="1"/>
    <col min="3" max="6" width="12.8515625" style="8" customWidth="1"/>
    <col min="7" max="7" width="14.57421875" style="8" customWidth="1"/>
    <col min="8" max="8" width="1.1484375" style="8" customWidth="1"/>
    <col min="9" max="9" width="5.7109375" style="8" customWidth="1"/>
    <col min="10" max="10" width="17.8515625" style="8" customWidth="1"/>
    <col min="11" max="14" width="12.8515625" style="8" customWidth="1"/>
    <col min="15" max="15" width="14.57421875" style="8" customWidth="1"/>
    <col min="16" max="16384" width="11.421875" style="8" customWidth="1"/>
  </cols>
  <sheetData>
    <row r="1" spans="1:15" ht="26.25">
      <c r="A1" s="116" t="s">
        <v>62</v>
      </c>
      <c r="B1" s="116"/>
      <c r="C1" s="116"/>
      <c r="D1" s="116"/>
      <c r="E1" s="116"/>
      <c r="F1" s="116"/>
      <c r="G1" s="116"/>
      <c r="I1" s="116" t="s">
        <v>62</v>
      </c>
      <c r="J1" s="116"/>
      <c r="K1" s="116"/>
      <c r="L1" s="116"/>
      <c r="M1" s="116"/>
      <c r="N1" s="116"/>
      <c r="O1" s="116"/>
    </row>
    <row r="2" spans="1:15" ht="18.75">
      <c r="A2" s="117" t="s">
        <v>31</v>
      </c>
      <c r="B2" s="117"/>
      <c r="C2" s="117"/>
      <c r="D2" s="117"/>
      <c r="E2" s="117"/>
      <c r="F2" s="117"/>
      <c r="G2" s="117"/>
      <c r="I2" s="117" t="s">
        <v>31</v>
      </c>
      <c r="J2" s="117"/>
      <c r="K2" s="117"/>
      <c r="L2" s="117"/>
      <c r="M2" s="117"/>
      <c r="N2" s="117"/>
      <c r="O2" s="117"/>
    </row>
    <row r="3" spans="1:15" ht="69" customHeight="1">
      <c r="A3" s="32" t="s">
        <v>32</v>
      </c>
      <c r="B3" s="32" t="s">
        <v>52</v>
      </c>
      <c r="C3" s="118" t="s">
        <v>49</v>
      </c>
      <c r="D3" s="118"/>
      <c r="E3" s="118" t="s">
        <v>50</v>
      </c>
      <c r="F3" s="118"/>
      <c r="G3" s="32" t="s">
        <v>51</v>
      </c>
      <c r="I3" s="32" t="s">
        <v>32</v>
      </c>
      <c r="J3" s="32" t="s">
        <v>52</v>
      </c>
      <c r="K3" s="118" t="s">
        <v>49</v>
      </c>
      <c r="L3" s="118"/>
      <c r="M3" s="118" t="s">
        <v>50</v>
      </c>
      <c r="N3" s="118"/>
      <c r="O3" s="32" t="s">
        <v>51</v>
      </c>
    </row>
    <row r="4" spans="1:15" ht="27.75" customHeight="1">
      <c r="A4" s="18">
        <v>26</v>
      </c>
      <c r="B4" s="45"/>
      <c r="C4" s="99"/>
      <c r="D4" s="99"/>
      <c r="E4" s="99"/>
      <c r="F4" s="99"/>
      <c r="G4" s="48"/>
      <c r="I4" s="18">
        <f>A4+25</f>
        <v>51</v>
      </c>
      <c r="J4" s="45"/>
      <c r="K4" s="99"/>
      <c r="L4" s="99"/>
      <c r="M4" s="99"/>
      <c r="N4" s="99"/>
      <c r="O4" s="48"/>
    </row>
    <row r="5" spans="1:15" ht="27.75" customHeight="1">
      <c r="A5" s="18">
        <f>A4+1</f>
        <v>27</v>
      </c>
      <c r="B5" s="45"/>
      <c r="C5" s="99"/>
      <c r="D5" s="99"/>
      <c r="E5" s="99"/>
      <c r="F5" s="99"/>
      <c r="G5" s="48"/>
      <c r="I5" s="18">
        <f>I4+1</f>
        <v>52</v>
      </c>
      <c r="J5" s="45"/>
      <c r="K5" s="99"/>
      <c r="L5" s="99"/>
      <c r="M5" s="99"/>
      <c r="N5" s="99"/>
      <c r="O5" s="48"/>
    </row>
    <row r="6" spans="1:15" ht="27.75" customHeight="1">
      <c r="A6" s="18">
        <f aca="true" t="shared" si="0" ref="A6:A28">A5+1</f>
        <v>28</v>
      </c>
      <c r="B6" s="45"/>
      <c r="C6" s="99"/>
      <c r="D6" s="99"/>
      <c r="E6" s="99"/>
      <c r="F6" s="99"/>
      <c r="G6" s="48"/>
      <c r="I6" s="18">
        <f aca="true" t="shared" si="1" ref="I6:I28">I5+1</f>
        <v>53</v>
      </c>
      <c r="J6" s="45"/>
      <c r="K6" s="99"/>
      <c r="L6" s="99"/>
      <c r="M6" s="99"/>
      <c r="N6" s="99"/>
      <c r="O6" s="48"/>
    </row>
    <row r="7" spans="1:15" ht="27.75" customHeight="1">
      <c r="A7" s="18">
        <f t="shared" si="0"/>
        <v>29</v>
      </c>
      <c r="B7" s="45"/>
      <c r="C7" s="99"/>
      <c r="D7" s="99"/>
      <c r="E7" s="99"/>
      <c r="F7" s="99"/>
      <c r="G7" s="48"/>
      <c r="I7" s="18">
        <f t="shared" si="1"/>
        <v>54</v>
      </c>
      <c r="J7" s="45"/>
      <c r="K7" s="99"/>
      <c r="L7" s="99"/>
      <c r="M7" s="99"/>
      <c r="N7" s="99"/>
      <c r="O7" s="48"/>
    </row>
    <row r="8" spans="1:15" ht="27.75" customHeight="1">
      <c r="A8" s="18">
        <f t="shared" si="0"/>
        <v>30</v>
      </c>
      <c r="B8" s="45"/>
      <c r="C8" s="99"/>
      <c r="D8" s="99"/>
      <c r="E8" s="99"/>
      <c r="F8" s="99"/>
      <c r="G8" s="48"/>
      <c r="I8" s="18">
        <f t="shared" si="1"/>
        <v>55</v>
      </c>
      <c r="J8" s="45"/>
      <c r="K8" s="99"/>
      <c r="L8" s="99"/>
      <c r="M8" s="99"/>
      <c r="N8" s="99"/>
      <c r="O8" s="48"/>
    </row>
    <row r="9" spans="1:15" ht="27.75" customHeight="1">
      <c r="A9" s="18">
        <f t="shared" si="0"/>
        <v>31</v>
      </c>
      <c r="B9" s="45"/>
      <c r="C9" s="99"/>
      <c r="D9" s="99"/>
      <c r="E9" s="99"/>
      <c r="F9" s="99"/>
      <c r="G9" s="48"/>
      <c r="I9" s="18">
        <f t="shared" si="1"/>
        <v>56</v>
      </c>
      <c r="J9" s="45"/>
      <c r="K9" s="99"/>
      <c r="L9" s="99"/>
      <c r="M9" s="99"/>
      <c r="N9" s="99"/>
      <c r="O9" s="48"/>
    </row>
    <row r="10" spans="1:15" ht="27.75" customHeight="1">
      <c r="A10" s="18">
        <f t="shared" si="0"/>
        <v>32</v>
      </c>
      <c r="B10" s="45"/>
      <c r="C10" s="99"/>
      <c r="D10" s="99"/>
      <c r="E10" s="99"/>
      <c r="F10" s="99"/>
      <c r="G10" s="48"/>
      <c r="I10" s="18">
        <f t="shared" si="1"/>
        <v>57</v>
      </c>
      <c r="J10" s="45"/>
      <c r="K10" s="99"/>
      <c r="L10" s="99"/>
      <c r="M10" s="99"/>
      <c r="N10" s="99"/>
      <c r="O10" s="48"/>
    </row>
    <row r="11" spans="1:15" ht="27.75" customHeight="1">
      <c r="A11" s="18">
        <f t="shared" si="0"/>
        <v>33</v>
      </c>
      <c r="B11" s="45"/>
      <c r="C11" s="99"/>
      <c r="D11" s="99"/>
      <c r="E11" s="99"/>
      <c r="F11" s="99"/>
      <c r="G11" s="48"/>
      <c r="I11" s="18">
        <f t="shared" si="1"/>
        <v>58</v>
      </c>
      <c r="J11" s="45"/>
      <c r="K11" s="99"/>
      <c r="L11" s="99"/>
      <c r="M11" s="99"/>
      <c r="N11" s="99"/>
      <c r="O11" s="48"/>
    </row>
    <row r="12" spans="1:15" ht="27.75" customHeight="1">
      <c r="A12" s="18">
        <f t="shared" si="0"/>
        <v>34</v>
      </c>
      <c r="B12" s="45"/>
      <c r="C12" s="99"/>
      <c r="D12" s="99"/>
      <c r="E12" s="99"/>
      <c r="F12" s="99"/>
      <c r="G12" s="48"/>
      <c r="I12" s="18">
        <f t="shared" si="1"/>
        <v>59</v>
      </c>
      <c r="J12" s="45"/>
      <c r="K12" s="99"/>
      <c r="L12" s="99"/>
      <c r="M12" s="99"/>
      <c r="N12" s="99"/>
      <c r="O12" s="48"/>
    </row>
    <row r="13" spans="1:15" ht="27.75" customHeight="1">
      <c r="A13" s="18">
        <f t="shared" si="0"/>
        <v>35</v>
      </c>
      <c r="B13" s="45"/>
      <c r="C13" s="99"/>
      <c r="D13" s="99"/>
      <c r="E13" s="99"/>
      <c r="F13" s="99"/>
      <c r="G13" s="48"/>
      <c r="I13" s="18">
        <f t="shared" si="1"/>
        <v>60</v>
      </c>
      <c r="J13" s="45"/>
      <c r="K13" s="99"/>
      <c r="L13" s="99"/>
      <c r="M13" s="99"/>
      <c r="N13" s="99"/>
      <c r="O13" s="48"/>
    </row>
    <row r="14" spans="1:15" ht="27.75" customHeight="1">
      <c r="A14" s="18">
        <f t="shared" si="0"/>
        <v>36</v>
      </c>
      <c r="B14" s="45"/>
      <c r="C14" s="99"/>
      <c r="D14" s="99"/>
      <c r="E14" s="99"/>
      <c r="F14" s="99"/>
      <c r="G14" s="48"/>
      <c r="I14" s="18">
        <f t="shared" si="1"/>
        <v>61</v>
      </c>
      <c r="J14" s="45"/>
      <c r="K14" s="99"/>
      <c r="L14" s="99"/>
      <c r="M14" s="99"/>
      <c r="N14" s="99"/>
      <c r="O14" s="48"/>
    </row>
    <row r="15" spans="1:15" ht="27.75" customHeight="1">
      <c r="A15" s="18">
        <f t="shared" si="0"/>
        <v>37</v>
      </c>
      <c r="B15" s="45"/>
      <c r="C15" s="99"/>
      <c r="D15" s="99"/>
      <c r="E15" s="99"/>
      <c r="F15" s="99"/>
      <c r="G15" s="48"/>
      <c r="I15" s="18">
        <f t="shared" si="1"/>
        <v>62</v>
      </c>
      <c r="J15" s="45"/>
      <c r="K15" s="99"/>
      <c r="L15" s="99"/>
      <c r="M15" s="99"/>
      <c r="N15" s="99"/>
      <c r="O15" s="48"/>
    </row>
    <row r="16" spans="1:15" ht="27.75" customHeight="1">
      <c r="A16" s="18">
        <f t="shared" si="0"/>
        <v>38</v>
      </c>
      <c r="B16" s="45"/>
      <c r="C16" s="99"/>
      <c r="D16" s="99"/>
      <c r="E16" s="99"/>
      <c r="F16" s="99"/>
      <c r="G16" s="48"/>
      <c r="I16" s="18">
        <f t="shared" si="1"/>
        <v>63</v>
      </c>
      <c r="J16" s="45"/>
      <c r="K16" s="99"/>
      <c r="L16" s="99"/>
      <c r="M16" s="99"/>
      <c r="N16" s="99"/>
      <c r="O16" s="48"/>
    </row>
    <row r="17" spans="1:15" ht="27.75" customHeight="1">
      <c r="A17" s="18">
        <f t="shared" si="0"/>
        <v>39</v>
      </c>
      <c r="B17" s="45"/>
      <c r="C17" s="99"/>
      <c r="D17" s="99"/>
      <c r="E17" s="99"/>
      <c r="F17" s="99"/>
      <c r="G17" s="48"/>
      <c r="I17" s="18">
        <f t="shared" si="1"/>
        <v>64</v>
      </c>
      <c r="J17" s="45"/>
      <c r="K17" s="99"/>
      <c r="L17" s="99"/>
      <c r="M17" s="99"/>
      <c r="N17" s="99"/>
      <c r="O17" s="48"/>
    </row>
    <row r="18" spans="1:15" ht="27.75" customHeight="1">
      <c r="A18" s="18">
        <f t="shared" si="0"/>
        <v>40</v>
      </c>
      <c r="B18" s="45"/>
      <c r="C18" s="99"/>
      <c r="D18" s="99"/>
      <c r="E18" s="99"/>
      <c r="F18" s="99"/>
      <c r="G18" s="48"/>
      <c r="I18" s="18">
        <f t="shared" si="1"/>
        <v>65</v>
      </c>
      <c r="J18" s="45"/>
      <c r="K18" s="99"/>
      <c r="L18" s="99"/>
      <c r="M18" s="99"/>
      <c r="N18" s="99"/>
      <c r="O18" s="48"/>
    </row>
    <row r="19" spans="1:15" ht="27.75" customHeight="1">
      <c r="A19" s="18">
        <f t="shared" si="0"/>
        <v>41</v>
      </c>
      <c r="B19" s="45"/>
      <c r="C19" s="99"/>
      <c r="D19" s="99"/>
      <c r="E19" s="99"/>
      <c r="F19" s="99"/>
      <c r="G19" s="48"/>
      <c r="I19" s="18">
        <f t="shared" si="1"/>
        <v>66</v>
      </c>
      <c r="J19" s="45"/>
      <c r="K19" s="99"/>
      <c r="L19" s="99"/>
      <c r="M19" s="99"/>
      <c r="N19" s="99"/>
      <c r="O19" s="48"/>
    </row>
    <row r="20" spans="1:15" ht="27.75" customHeight="1">
      <c r="A20" s="18">
        <f t="shared" si="0"/>
        <v>42</v>
      </c>
      <c r="B20" s="45"/>
      <c r="C20" s="99"/>
      <c r="D20" s="99"/>
      <c r="E20" s="99"/>
      <c r="F20" s="99"/>
      <c r="G20" s="48"/>
      <c r="I20" s="18">
        <f t="shared" si="1"/>
        <v>67</v>
      </c>
      <c r="J20" s="45"/>
      <c r="K20" s="99"/>
      <c r="L20" s="99"/>
      <c r="M20" s="99"/>
      <c r="N20" s="99"/>
      <c r="O20" s="48"/>
    </row>
    <row r="21" spans="1:15" ht="27.75" customHeight="1">
      <c r="A21" s="18">
        <f t="shared" si="0"/>
        <v>43</v>
      </c>
      <c r="B21" s="45"/>
      <c r="C21" s="99"/>
      <c r="D21" s="99"/>
      <c r="E21" s="99"/>
      <c r="F21" s="99"/>
      <c r="G21" s="48"/>
      <c r="I21" s="18">
        <f t="shared" si="1"/>
        <v>68</v>
      </c>
      <c r="J21" s="45"/>
      <c r="K21" s="99"/>
      <c r="L21" s="99"/>
      <c r="M21" s="99"/>
      <c r="N21" s="99"/>
      <c r="O21" s="48"/>
    </row>
    <row r="22" spans="1:15" ht="27.75" customHeight="1">
      <c r="A22" s="18">
        <f t="shared" si="0"/>
        <v>44</v>
      </c>
      <c r="B22" s="45"/>
      <c r="C22" s="99"/>
      <c r="D22" s="99"/>
      <c r="E22" s="99"/>
      <c r="F22" s="99"/>
      <c r="G22" s="48"/>
      <c r="I22" s="18">
        <f t="shared" si="1"/>
        <v>69</v>
      </c>
      <c r="J22" s="45"/>
      <c r="K22" s="99"/>
      <c r="L22" s="99"/>
      <c r="M22" s="99"/>
      <c r="N22" s="99"/>
      <c r="O22" s="48"/>
    </row>
    <row r="23" spans="1:15" ht="27.75" customHeight="1">
      <c r="A23" s="18">
        <f t="shared" si="0"/>
        <v>45</v>
      </c>
      <c r="B23" s="45"/>
      <c r="C23" s="99"/>
      <c r="D23" s="99"/>
      <c r="E23" s="99"/>
      <c r="F23" s="99"/>
      <c r="G23" s="48"/>
      <c r="I23" s="18">
        <f t="shared" si="1"/>
        <v>70</v>
      </c>
      <c r="J23" s="45"/>
      <c r="K23" s="99"/>
      <c r="L23" s="99"/>
      <c r="M23" s="99"/>
      <c r="N23" s="99"/>
      <c r="O23" s="48"/>
    </row>
    <row r="24" spans="1:15" ht="27.75" customHeight="1">
      <c r="A24" s="18">
        <f t="shared" si="0"/>
        <v>46</v>
      </c>
      <c r="B24" s="45"/>
      <c r="C24" s="99"/>
      <c r="D24" s="99"/>
      <c r="E24" s="99"/>
      <c r="F24" s="99"/>
      <c r="G24" s="48"/>
      <c r="I24" s="18">
        <f t="shared" si="1"/>
        <v>71</v>
      </c>
      <c r="J24" s="45"/>
      <c r="K24" s="99"/>
      <c r="L24" s="99"/>
      <c r="M24" s="99"/>
      <c r="N24" s="99"/>
      <c r="O24" s="48"/>
    </row>
    <row r="25" spans="1:15" ht="27.75" customHeight="1">
      <c r="A25" s="18">
        <f t="shared" si="0"/>
        <v>47</v>
      </c>
      <c r="B25" s="45"/>
      <c r="C25" s="99"/>
      <c r="D25" s="99"/>
      <c r="E25" s="99"/>
      <c r="F25" s="99"/>
      <c r="G25" s="48"/>
      <c r="I25" s="18">
        <f t="shared" si="1"/>
        <v>72</v>
      </c>
      <c r="J25" s="45"/>
      <c r="K25" s="99"/>
      <c r="L25" s="99"/>
      <c r="M25" s="99"/>
      <c r="N25" s="99"/>
      <c r="O25" s="48"/>
    </row>
    <row r="26" spans="1:15" ht="27.75" customHeight="1">
      <c r="A26" s="18">
        <f t="shared" si="0"/>
        <v>48</v>
      </c>
      <c r="B26" s="45"/>
      <c r="C26" s="99"/>
      <c r="D26" s="99"/>
      <c r="E26" s="99"/>
      <c r="F26" s="99"/>
      <c r="G26" s="48"/>
      <c r="I26" s="18">
        <f t="shared" si="1"/>
        <v>73</v>
      </c>
      <c r="J26" s="45"/>
      <c r="K26" s="99"/>
      <c r="L26" s="99"/>
      <c r="M26" s="99"/>
      <c r="N26" s="99"/>
      <c r="O26" s="48"/>
    </row>
    <row r="27" spans="1:15" ht="27.75" customHeight="1">
      <c r="A27" s="18">
        <f t="shared" si="0"/>
        <v>49</v>
      </c>
      <c r="B27" s="45"/>
      <c r="C27" s="99"/>
      <c r="D27" s="99"/>
      <c r="E27" s="99"/>
      <c r="F27" s="99"/>
      <c r="G27" s="48"/>
      <c r="I27" s="18">
        <f t="shared" si="1"/>
        <v>74</v>
      </c>
      <c r="J27" s="45"/>
      <c r="K27" s="99"/>
      <c r="L27" s="99"/>
      <c r="M27" s="99"/>
      <c r="N27" s="99"/>
      <c r="O27" s="48"/>
    </row>
    <row r="28" spans="1:15" ht="27.75" customHeight="1">
      <c r="A28" s="18">
        <f t="shared" si="0"/>
        <v>50</v>
      </c>
      <c r="B28" s="45"/>
      <c r="C28" s="99"/>
      <c r="D28" s="99"/>
      <c r="E28" s="99"/>
      <c r="F28" s="99"/>
      <c r="G28" s="48"/>
      <c r="I28" s="18">
        <f t="shared" si="1"/>
        <v>75</v>
      </c>
      <c r="J28" s="45"/>
      <c r="K28" s="99"/>
      <c r="L28" s="99"/>
      <c r="M28" s="99"/>
      <c r="N28" s="99"/>
      <c r="O28" s="48"/>
    </row>
    <row r="29" spans="1:15" ht="27.75" customHeight="1">
      <c r="A29" s="120" t="s">
        <v>35</v>
      </c>
      <c r="B29" s="120"/>
      <c r="C29" s="120"/>
      <c r="D29" s="120"/>
      <c r="E29" s="119" t="s">
        <v>36</v>
      </c>
      <c r="F29" s="119"/>
      <c r="G29" s="19">
        <f>SUM(G4:G28)</f>
        <v>0</v>
      </c>
      <c r="I29" s="120" t="s">
        <v>35</v>
      </c>
      <c r="J29" s="120"/>
      <c r="K29" s="120"/>
      <c r="L29" s="120"/>
      <c r="M29" s="119" t="s">
        <v>36</v>
      </c>
      <c r="N29" s="119"/>
      <c r="O29" s="19">
        <f>SUM(O4:O28)</f>
        <v>0</v>
      </c>
    </row>
    <row r="30" ht="8.25" customHeight="1">
      <c r="A30" s="7"/>
    </row>
  </sheetData>
  <sheetProtection password="D470" sheet="1"/>
  <mergeCells count="112">
    <mergeCell ref="I29:L29"/>
    <mergeCell ref="M29:N29"/>
    <mergeCell ref="K26:L26"/>
    <mergeCell ref="M26:N26"/>
    <mergeCell ref="K27:L27"/>
    <mergeCell ref="M27:N27"/>
    <mergeCell ref="K28:L28"/>
    <mergeCell ref="M28:N28"/>
    <mergeCell ref="K23:L23"/>
    <mergeCell ref="M23:N23"/>
    <mergeCell ref="K24:L24"/>
    <mergeCell ref="M24:N24"/>
    <mergeCell ref="K25:L25"/>
    <mergeCell ref="M25:N25"/>
    <mergeCell ref="K20:L20"/>
    <mergeCell ref="M20:N20"/>
    <mergeCell ref="K21:L21"/>
    <mergeCell ref="M21:N21"/>
    <mergeCell ref="K22:L22"/>
    <mergeCell ref="M22:N22"/>
    <mergeCell ref="K17:L17"/>
    <mergeCell ref="M17:N17"/>
    <mergeCell ref="K18:L18"/>
    <mergeCell ref="M18:N18"/>
    <mergeCell ref="K19:L19"/>
    <mergeCell ref="M19:N19"/>
    <mergeCell ref="K14:L14"/>
    <mergeCell ref="M14:N14"/>
    <mergeCell ref="K15:L15"/>
    <mergeCell ref="M15:N15"/>
    <mergeCell ref="K16:L16"/>
    <mergeCell ref="M16:N16"/>
    <mergeCell ref="K11:L11"/>
    <mergeCell ref="M11:N11"/>
    <mergeCell ref="K12:L12"/>
    <mergeCell ref="M12:N12"/>
    <mergeCell ref="K13:L13"/>
    <mergeCell ref="M13:N13"/>
    <mergeCell ref="K8:L8"/>
    <mergeCell ref="M8:N8"/>
    <mergeCell ref="K9:L9"/>
    <mergeCell ref="M9:N9"/>
    <mergeCell ref="K10:L10"/>
    <mergeCell ref="M10:N10"/>
    <mergeCell ref="K5:L5"/>
    <mergeCell ref="M5:N5"/>
    <mergeCell ref="K6:L6"/>
    <mergeCell ref="M6:N6"/>
    <mergeCell ref="K7:L7"/>
    <mergeCell ref="M7:N7"/>
    <mergeCell ref="I1:O1"/>
    <mergeCell ref="I2:O2"/>
    <mergeCell ref="K3:L3"/>
    <mergeCell ref="M3:N3"/>
    <mergeCell ref="K4:L4"/>
    <mergeCell ref="M4:N4"/>
    <mergeCell ref="C27:D27"/>
    <mergeCell ref="E27:F27"/>
    <mergeCell ref="C28:D28"/>
    <mergeCell ref="E28:F28"/>
    <mergeCell ref="C18:D18"/>
    <mergeCell ref="E18:F18"/>
    <mergeCell ref="C19:D19"/>
    <mergeCell ref="E19:F19"/>
    <mergeCell ref="C20:D20"/>
    <mergeCell ref="E20:F20"/>
    <mergeCell ref="C15:D15"/>
    <mergeCell ref="E15:F15"/>
    <mergeCell ref="C16:D16"/>
    <mergeCell ref="E16:F16"/>
    <mergeCell ref="C17:D17"/>
    <mergeCell ref="E17:F17"/>
    <mergeCell ref="C12:D12"/>
    <mergeCell ref="E12:F12"/>
    <mergeCell ref="A29:D29"/>
    <mergeCell ref="E29:F29"/>
    <mergeCell ref="C24:D24"/>
    <mergeCell ref="E24:F24"/>
    <mergeCell ref="C25:D25"/>
    <mergeCell ref="E25:F25"/>
    <mergeCell ref="C26:D26"/>
    <mergeCell ref="E26:F26"/>
    <mergeCell ref="C21:D21"/>
    <mergeCell ref="E21:F21"/>
    <mergeCell ref="C22:D22"/>
    <mergeCell ref="E22:F22"/>
    <mergeCell ref="C23:D23"/>
    <mergeCell ref="E23:F23"/>
    <mergeCell ref="C13:D13"/>
    <mergeCell ref="E13:F13"/>
    <mergeCell ref="C14:D14"/>
    <mergeCell ref="E14:F14"/>
    <mergeCell ref="C9:D9"/>
    <mergeCell ref="E9:F9"/>
    <mergeCell ref="C10:D10"/>
    <mergeCell ref="E10:F10"/>
    <mergeCell ref="C11:D11"/>
    <mergeCell ref="E11:F11"/>
    <mergeCell ref="C8:D8"/>
    <mergeCell ref="E8:F8"/>
    <mergeCell ref="A2:G2"/>
    <mergeCell ref="C3:D3"/>
    <mergeCell ref="E3:F3"/>
    <mergeCell ref="C4:D4"/>
    <mergeCell ref="E4:F4"/>
    <mergeCell ref="C5:D5"/>
    <mergeCell ref="E5:F5"/>
    <mergeCell ref="A1:G1"/>
    <mergeCell ref="C6:D6"/>
    <mergeCell ref="E6:F6"/>
    <mergeCell ref="C7:D7"/>
    <mergeCell ref="E7:F7"/>
  </mergeCells>
  <printOptions/>
  <pageMargins left="0.8" right="0.51" top="0.3937007874015748" bottom="0.31496062992125984" header="0.31496062992125984" footer="0.31496062992125984"/>
  <pageSetup fitToHeight="0" fitToWidth="0"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O29"/>
  <sheetViews>
    <sheetView zoomScalePageLayoutView="0" workbookViewId="0" topLeftCell="A1">
      <selection activeCell="K40" sqref="K40"/>
    </sheetView>
  </sheetViews>
  <sheetFormatPr defaultColWidth="11.421875" defaultRowHeight="15"/>
  <cols>
    <col min="1" max="1" width="5.7109375" style="8" customWidth="1"/>
    <col min="2" max="2" width="17.8515625" style="8" customWidth="1"/>
    <col min="3" max="6" width="12.8515625" style="8" customWidth="1"/>
    <col min="7" max="7" width="14.57421875" style="8" customWidth="1"/>
    <col min="8" max="8" width="1.1484375" style="8" customWidth="1"/>
    <col min="9" max="9" width="5.7109375" style="8" customWidth="1"/>
    <col min="10" max="10" width="17.8515625" style="8" customWidth="1"/>
    <col min="11" max="14" width="12.8515625" style="8" customWidth="1"/>
    <col min="15" max="15" width="14.57421875" style="8" customWidth="1"/>
    <col min="16" max="16384" width="11.421875" style="8" customWidth="1"/>
  </cols>
  <sheetData>
    <row r="1" spans="1:15" ht="26.25">
      <c r="A1" s="116" t="s">
        <v>62</v>
      </c>
      <c r="B1" s="116"/>
      <c r="C1" s="116"/>
      <c r="D1" s="116"/>
      <c r="E1" s="116"/>
      <c r="F1" s="116"/>
      <c r="G1" s="116"/>
      <c r="I1" s="116" t="s">
        <v>62</v>
      </c>
      <c r="J1" s="116"/>
      <c r="K1" s="116"/>
      <c r="L1" s="116"/>
      <c r="M1" s="116"/>
      <c r="N1" s="116"/>
      <c r="O1" s="116"/>
    </row>
    <row r="2" spans="1:9" ht="18.75">
      <c r="A2" s="7" t="s">
        <v>37</v>
      </c>
      <c r="I2" s="7" t="s">
        <v>37</v>
      </c>
    </row>
    <row r="3" spans="1:15" ht="69" customHeight="1">
      <c r="A3" s="32" t="s">
        <v>32</v>
      </c>
      <c r="B3" s="32" t="s">
        <v>52</v>
      </c>
      <c r="C3" s="118" t="s">
        <v>49</v>
      </c>
      <c r="D3" s="118"/>
      <c r="E3" s="118" t="s">
        <v>50</v>
      </c>
      <c r="F3" s="118"/>
      <c r="G3" s="32" t="s">
        <v>54</v>
      </c>
      <c r="I3" s="32" t="s">
        <v>32</v>
      </c>
      <c r="J3" s="32" t="s">
        <v>52</v>
      </c>
      <c r="K3" s="118" t="s">
        <v>49</v>
      </c>
      <c r="L3" s="118"/>
      <c r="M3" s="118" t="s">
        <v>50</v>
      </c>
      <c r="N3" s="118"/>
      <c r="O3" s="32" t="s">
        <v>54</v>
      </c>
    </row>
    <row r="4" spans="1:15" ht="27.75" customHeight="1">
      <c r="A4" s="18">
        <v>11</v>
      </c>
      <c r="B4" s="45"/>
      <c r="C4" s="99"/>
      <c r="D4" s="99"/>
      <c r="E4" s="99"/>
      <c r="F4" s="99"/>
      <c r="G4" s="53">
        <f>IF(E4=0,0,DATEDIF(IF(DAY(C4)=1,C4,_XLL.MONATSENDE(C4,0)+1),_XLL.MONATSENDE(E4,0)+1,"m"))</f>
        <v>0</v>
      </c>
      <c r="I4" s="18">
        <f>A28+1</f>
        <v>36</v>
      </c>
      <c r="J4" s="45"/>
      <c r="K4" s="99"/>
      <c r="L4" s="99"/>
      <c r="M4" s="99"/>
      <c r="N4" s="99"/>
      <c r="O4" s="53">
        <f>IF(M4=0,0,DATEDIF(IF(DAY(K4)=1,K4,_XLL.MONATSENDE(K4,0)+1),_XLL.MONATSENDE(M4,0)+1,"m"))</f>
        <v>0</v>
      </c>
    </row>
    <row r="5" spans="1:15" ht="27.75" customHeight="1">
      <c r="A5" s="18">
        <f>A4+1</f>
        <v>12</v>
      </c>
      <c r="B5" s="45"/>
      <c r="C5" s="99"/>
      <c r="D5" s="99"/>
      <c r="E5" s="99"/>
      <c r="F5" s="99"/>
      <c r="G5" s="53">
        <f aca="true" t="shared" si="0" ref="G5:G28">IF(E5=0,0,DATEDIF(IF(DAY(C5)=1,C5,_XLL.MONATSENDE(C5,0)+1),_XLL.MONATSENDE(E5,0)+1,"m"))</f>
        <v>0</v>
      </c>
      <c r="I5" s="18">
        <f>I4+1</f>
        <v>37</v>
      </c>
      <c r="J5" s="45"/>
      <c r="K5" s="99"/>
      <c r="L5" s="99"/>
      <c r="M5" s="99"/>
      <c r="N5" s="99"/>
      <c r="O5" s="53">
        <f aca="true" t="shared" si="1" ref="O5:O28">IF(M5=0,0,DATEDIF(IF(DAY(K5)=1,K5,_XLL.MONATSENDE(K5,0)+1),_XLL.MONATSENDE(M5,0)+1,"m"))</f>
        <v>0</v>
      </c>
    </row>
    <row r="6" spans="1:15" ht="27.75" customHeight="1">
      <c r="A6" s="18">
        <f aca="true" t="shared" si="2" ref="A6:A28">A5+1</f>
        <v>13</v>
      </c>
      <c r="B6" s="45"/>
      <c r="C6" s="99"/>
      <c r="D6" s="99"/>
      <c r="E6" s="99"/>
      <c r="F6" s="99"/>
      <c r="G6" s="53">
        <f t="shared" si="0"/>
        <v>0</v>
      </c>
      <c r="I6" s="18">
        <f aca="true" t="shared" si="3" ref="I6:I28">I5+1</f>
        <v>38</v>
      </c>
      <c r="J6" s="45"/>
      <c r="K6" s="99"/>
      <c r="L6" s="99"/>
      <c r="M6" s="99"/>
      <c r="N6" s="99"/>
      <c r="O6" s="53">
        <f t="shared" si="1"/>
        <v>0</v>
      </c>
    </row>
    <row r="7" spans="1:15" ht="27.75" customHeight="1">
      <c r="A7" s="18">
        <f t="shared" si="2"/>
        <v>14</v>
      </c>
      <c r="B7" s="45"/>
      <c r="C7" s="99"/>
      <c r="D7" s="99"/>
      <c r="E7" s="99"/>
      <c r="F7" s="99"/>
      <c r="G7" s="53">
        <f t="shared" si="0"/>
        <v>0</v>
      </c>
      <c r="I7" s="18">
        <f t="shared" si="3"/>
        <v>39</v>
      </c>
      <c r="J7" s="45"/>
      <c r="K7" s="99"/>
      <c r="L7" s="99"/>
      <c r="M7" s="99"/>
      <c r="N7" s="99"/>
      <c r="O7" s="53">
        <f t="shared" si="1"/>
        <v>0</v>
      </c>
    </row>
    <row r="8" spans="1:15" ht="27.75" customHeight="1">
      <c r="A8" s="18">
        <f t="shared" si="2"/>
        <v>15</v>
      </c>
      <c r="B8" s="45"/>
      <c r="C8" s="99"/>
      <c r="D8" s="99"/>
      <c r="E8" s="99"/>
      <c r="F8" s="99"/>
      <c r="G8" s="53">
        <f t="shared" si="0"/>
        <v>0</v>
      </c>
      <c r="I8" s="18">
        <f t="shared" si="3"/>
        <v>40</v>
      </c>
      <c r="J8" s="45"/>
      <c r="K8" s="99"/>
      <c r="L8" s="99"/>
      <c r="M8" s="99"/>
      <c r="N8" s="99"/>
      <c r="O8" s="53">
        <f t="shared" si="1"/>
        <v>0</v>
      </c>
    </row>
    <row r="9" spans="1:15" ht="27.75" customHeight="1">
      <c r="A9" s="18">
        <f t="shared" si="2"/>
        <v>16</v>
      </c>
      <c r="B9" s="45"/>
      <c r="C9" s="99"/>
      <c r="D9" s="99"/>
      <c r="E9" s="99"/>
      <c r="F9" s="99"/>
      <c r="G9" s="53">
        <f t="shared" si="0"/>
        <v>0</v>
      </c>
      <c r="I9" s="18">
        <f t="shared" si="3"/>
        <v>41</v>
      </c>
      <c r="J9" s="45"/>
      <c r="K9" s="99"/>
      <c r="L9" s="99"/>
      <c r="M9" s="99"/>
      <c r="N9" s="99"/>
      <c r="O9" s="53">
        <f t="shared" si="1"/>
        <v>0</v>
      </c>
    </row>
    <row r="10" spans="1:15" ht="27.75" customHeight="1">
      <c r="A10" s="18">
        <f t="shared" si="2"/>
        <v>17</v>
      </c>
      <c r="B10" s="45"/>
      <c r="C10" s="99"/>
      <c r="D10" s="99"/>
      <c r="E10" s="99"/>
      <c r="F10" s="99"/>
      <c r="G10" s="53">
        <f t="shared" si="0"/>
        <v>0</v>
      </c>
      <c r="I10" s="18">
        <f t="shared" si="3"/>
        <v>42</v>
      </c>
      <c r="J10" s="45"/>
      <c r="K10" s="99"/>
      <c r="L10" s="99"/>
      <c r="M10" s="99"/>
      <c r="N10" s="99"/>
      <c r="O10" s="53">
        <f t="shared" si="1"/>
        <v>0</v>
      </c>
    </row>
    <row r="11" spans="1:15" ht="27.75" customHeight="1">
      <c r="A11" s="18">
        <f t="shared" si="2"/>
        <v>18</v>
      </c>
      <c r="B11" s="45"/>
      <c r="C11" s="99"/>
      <c r="D11" s="99"/>
      <c r="E11" s="99"/>
      <c r="F11" s="99"/>
      <c r="G11" s="53">
        <f t="shared" si="0"/>
        <v>0</v>
      </c>
      <c r="I11" s="18">
        <f t="shared" si="3"/>
        <v>43</v>
      </c>
      <c r="J11" s="45"/>
      <c r="K11" s="99"/>
      <c r="L11" s="99"/>
      <c r="M11" s="99"/>
      <c r="N11" s="99"/>
      <c r="O11" s="53">
        <f t="shared" si="1"/>
        <v>0</v>
      </c>
    </row>
    <row r="12" spans="1:15" ht="27.75" customHeight="1">
      <c r="A12" s="18">
        <f t="shared" si="2"/>
        <v>19</v>
      </c>
      <c r="B12" s="45"/>
      <c r="C12" s="99"/>
      <c r="D12" s="99"/>
      <c r="E12" s="99"/>
      <c r="F12" s="99"/>
      <c r="G12" s="53">
        <f t="shared" si="0"/>
        <v>0</v>
      </c>
      <c r="I12" s="18">
        <f t="shared" si="3"/>
        <v>44</v>
      </c>
      <c r="J12" s="45"/>
      <c r="K12" s="99"/>
      <c r="L12" s="99"/>
      <c r="M12" s="99"/>
      <c r="N12" s="99"/>
      <c r="O12" s="53">
        <f t="shared" si="1"/>
        <v>0</v>
      </c>
    </row>
    <row r="13" spans="1:15" ht="27.75" customHeight="1">
      <c r="A13" s="18">
        <f t="shared" si="2"/>
        <v>20</v>
      </c>
      <c r="B13" s="45"/>
      <c r="C13" s="99"/>
      <c r="D13" s="99"/>
      <c r="E13" s="99"/>
      <c r="F13" s="99"/>
      <c r="G13" s="53">
        <f t="shared" si="0"/>
        <v>0</v>
      </c>
      <c r="I13" s="18">
        <f t="shared" si="3"/>
        <v>45</v>
      </c>
      <c r="J13" s="45"/>
      <c r="K13" s="99"/>
      <c r="L13" s="99"/>
      <c r="M13" s="99"/>
      <c r="N13" s="99"/>
      <c r="O13" s="53">
        <f t="shared" si="1"/>
        <v>0</v>
      </c>
    </row>
    <row r="14" spans="1:15" ht="27.75" customHeight="1">
      <c r="A14" s="18">
        <f t="shared" si="2"/>
        <v>21</v>
      </c>
      <c r="B14" s="45"/>
      <c r="C14" s="99"/>
      <c r="D14" s="99"/>
      <c r="E14" s="99"/>
      <c r="F14" s="99"/>
      <c r="G14" s="53">
        <f t="shared" si="0"/>
        <v>0</v>
      </c>
      <c r="I14" s="18">
        <f t="shared" si="3"/>
        <v>46</v>
      </c>
      <c r="J14" s="45"/>
      <c r="K14" s="99"/>
      <c r="L14" s="99"/>
      <c r="M14" s="99"/>
      <c r="N14" s="99"/>
      <c r="O14" s="53">
        <f t="shared" si="1"/>
        <v>0</v>
      </c>
    </row>
    <row r="15" spans="1:15" ht="27.75" customHeight="1">
      <c r="A15" s="18">
        <f t="shared" si="2"/>
        <v>22</v>
      </c>
      <c r="B15" s="45"/>
      <c r="C15" s="99"/>
      <c r="D15" s="99"/>
      <c r="E15" s="99"/>
      <c r="F15" s="99"/>
      <c r="G15" s="53">
        <f t="shared" si="0"/>
        <v>0</v>
      </c>
      <c r="I15" s="18">
        <f t="shared" si="3"/>
        <v>47</v>
      </c>
      <c r="J15" s="45"/>
      <c r="K15" s="99"/>
      <c r="L15" s="99"/>
      <c r="M15" s="99"/>
      <c r="N15" s="99"/>
      <c r="O15" s="53">
        <f t="shared" si="1"/>
        <v>0</v>
      </c>
    </row>
    <row r="16" spans="1:15" ht="27.75" customHeight="1">
      <c r="A16" s="18">
        <f t="shared" si="2"/>
        <v>23</v>
      </c>
      <c r="B16" s="45"/>
      <c r="C16" s="99"/>
      <c r="D16" s="99"/>
      <c r="E16" s="99"/>
      <c r="F16" s="99"/>
      <c r="G16" s="53">
        <f t="shared" si="0"/>
        <v>0</v>
      </c>
      <c r="I16" s="18">
        <f t="shared" si="3"/>
        <v>48</v>
      </c>
      <c r="J16" s="45"/>
      <c r="K16" s="99"/>
      <c r="L16" s="99"/>
      <c r="M16" s="99"/>
      <c r="N16" s="99"/>
      <c r="O16" s="53">
        <f t="shared" si="1"/>
        <v>0</v>
      </c>
    </row>
    <row r="17" spans="1:15" ht="27.75" customHeight="1">
      <c r="A17" s="18">
        <f t="shared" si="2"/>
        <v>24</v>
      </c>
      <c r="B17" s="45"/>
      <c r="C17" s="99"/>
      <c r="D17" s="99"/>
      <c r="E17" s="99"/>
      <c r="F17" s="99"/>
      <c r="G17" s="53">
        <f t="shared" si="0"/>
        <v>0</v>
      </c>
      <c r="I17" s="18">
        <f t="shared" si="3"/>
        <v>49</v>
      </c>
      <c r="J17" s="45"/>
      <c r="K17" s="99"/>
      <c r="L17" s="99"/>
      <c r="M17" s="99"/>
      <c r="N17" s="99"/>
      <c r="O17" s="53">
        <f t="shared" si="1"/>
        <v>0</v>
      </c>
    </row>
    <row r="18" spans="1:15" ht="27.75" customHeight="1">
      <c r="A18" s="18">
        <f t="shared" si="2"/>
        <v>25</v>
      </c>
      <c r="B18" s="45"/>
      <c r="C18" s="99"/>
      <c r="D18" s="99"/>
      <c r="E18" s="99"/>
      <c r="F18" s="99"/>
      <c r="G18" s="53">
        <f t="shared" si="0"/>
        <v>0</v>
      </c>
      <c r="I18" s="18">
        <f t="shared" si="3"/>
        <v>50</v>
      </c>
      <c r="J18" s="45"/>
      <c r="K18" s="99"/>
      <c r="L18" s="99"/>
      <c r="M18" s="99"/>
      <c r="N18" s="99"/>
      <c r="O18" s="53">
        <f t="shared" si="1"/>
        <v>0</v>
      </c>
    </row>
    <row r="19" spans="1:15" ht="27.75" customHeight="1">
      <c r="A19" s="18">
        <f t="shared" si="2"/>
        <v>26</v>
      </c>
      <c r="B19" s="45"/>
      <c r="C19" s="99"/>
      <c r="D19" s="99"/>
      <c r="E19" s="99"/>
      <c r="F19" s="99"/>
      <c r="G19" s="53">
        <f t="shared" si="0"/>
        <v>0</v>
      </c>
      <c r="I19" s="18">
        <f t="shared" si="3"/>
        <v>51</v>
      </c>
      <c r="J19" s="45"/>
      <c r="K19" s="99"/>
      <c r="L19" s="99"/>
      <c r="M19" s="99"/>
      <c r="N19" s="99"/>
      <c r="O19" s="53">
        <f t="shared" si="1"/>
        <v>0</v>
      </c>
    </row>
    <row r="20" spans="1:15" ht="27.75" customHeight="1">
      <c r="A20" s="18">
        <f t="shared" si="2"/>
        <v>27</v>
      </c>
      <c r="B20" s="45"/>
      <c r="C20" s="99"/>
      <c r="D20" s="99"/>
      <c r="E20" s="99"/>
      <c r="F20" s="99"/>
      <c r="G20" s="53">
        <f t="shared" si="0"/>
        <v>0</v>
      </c>
      <c r="I20" s="18">
        <f t="shared" si="3"/>
        <v>52</v>
      </c>
      <c r="J20" s="45"/>
      <c r="K20" s="99"/>
      <c r="L20" s="99"/>
      <c r="M20" s="99"/>
      <c r="N20" s="99"/>
      <c r="O20" s="53">
        <f t="shared" si="1"/>
        <v>0</v>
      </c>
    </row>
    <row r="21" spans="1:15" ht="27.75" customHeight="1">
      <c r="A21" s="18">
        <f t="shared" si="2"/>
        <v>28</v>
      </c>
      <c r="B21" s="45"/>
      <c r="C21" s="99"/>
      <c r="D21" s="99"/>
      <c r="E21" s="99"/>
      <c r="F21" s="99"/>
      <c r="G21" s="53">
        <f t="shared" si="0"/>
        <v>0</v>
      </c>
      <c r="I21" s="18">
        <f t="shared" si="3"/>
        <v>53</v>
      </c>
      <c r="J21" s="45"/>
      <c r="K21" s="99"/>
      <c r="L21" s="99"/>
      <c r="M21" s="99"/>
      <c r="N21" s="99"/>
      <c r="O21" s="53">
        <f t="shared" si="1"/>
        <v>0</v>
      </c>
    </row>
    <row r="22" spans="1:15" ht="27.75" customHeight="1">
      <c r="A22" s="18">
        <f t="shared" si="2"/>
        <v>29</v>
      </c>
      <c r="B22" s="45"/>
      <c r="C22" s="99"/>
      <c r="D22" s="99"/>
      <c r="E22" s="99"/>
      <c r="F22" s="99"/>
      <c r="G22" s="53">
        <f t="shared" si="0"/>
        <v>0</v>
      </c>
      <c r="I22" s="18">
        <f t="shared" si="3"/>
        <v>54</v>
      </c>
      <c r="J22" s="45"/>
      <c r="K22" s="99"/>
      <c r="L22" s="99"/>
      <c r="M22" s="99"/>
      <c r="N22" s="99"/>
      <c r="O22" s="53">
        <f t="shared" si="1"/>
        <v>0</v>
      </c>
    </row>
    <row r="23" spans="1:15" ht="27.75" customHeight="1">
      <c r="A23" s="18">
        <f t="shared" si="2"/>
        <v>30</v>
      </c>
      <c r="B23" s="45"/>
      <c r="C23" s="99"/>
      <c r="D23" s="99"/>
      <c r="E23" s="99"/>
      <c r="F23" s="99"/>
      <c r="G23" s="53">
        <f t="shared" si="0"/>
        <v>0</v>
      </c>
      <c r="I23" s="18">
        <f t="shared" si="3"/>
        <v>55</v>
      </c>
      <c r="J23" s="45"/>
      <c r="K23" s="99"/>
      <c r="L23" s="99"/>
      <c r="M23" s="99"/>
      <c r="N23" s="99"/>
      <c r="O23" s="53">
        <f t="shared" si="1"/>
        <v>0</v>
      </c>
    </row>
    <row r="24" spans="1:15" ht="27.75" customHeight="1">
      <c r="A24" s="18">
        <f t="shared" si="2"/>
        <v>31</v>
      </c>
      <c r="B24" s="45"/>
      <c r="C24" s="99"/>
      <c r="D24" s="99"/>
      <c r="E24" s="99"/>
      <c r="F24" s="99"/>
      <c r="G24" s="53">
        <f t="shared" si="0"/>
        <v>0</v>
      </c>
      <c r="I24" s="18">
        <f t="shared" si="3"/>
        <v>56</v>
      </c>
      <c r="J24" s="45"/>
      <c r="K24" s="99"/>
      <c r="L24" s="99"/>
      <c r="M24" s="99"/>
      <c r="N24" s="99"/>
      <c r="O24" s="53">
        <f t="shared" si="1"/>
        <v>0</v>
      </c>
    </row>
    <row r="25" spans="1:15" ht="27.75" customHeight="1">
      <c r="A25" s="18">
        <f t="shared" si="2"/>
        <v>32</v>
      </c>
      <c r="B25" s="45"/>
      <c r="C25" s="99"/>
      <c r="D25" s="99"/>
      <c r="E25" s="99"/>
      <c r="F25" s="99"/>
      <c r="G25" s="53">
        <f t="shared" si="0"/>
        <v>0</v>
      </c>
      <c r="I25" s="18">
        <f t="shared" si="3"/>
        <v>57</v>
      </c>
      <c r="J25" s="45"/>
      <c r="K25" s="99"/>
      <c r="L25" s="99"/>
      <c r="M25" s="99"/>
      <c r="N25" s="99"/>
      <c r="O25" s="53">
        <f t="shared" si="1"/>
        <v>0</v>
      </c>
    </row>
    <row r="26" spans="1:15" ht="27.75" customHeight="1">
      <c r="A26" s="18">
        <f t="shared" si="2"/>
        <v>33</v>
      </c>
      <c r="B26" s="45"/>
      <c r="C26" s="99"/>
      <c r="D26" s="99"/>
      <c r="E26" s="99"/>
      <c r="F26" s="99"/>
      <c r="G26" s="53">
        <f t="shared" si="0"/>
        <v>0</v>
      </c>
      <c r="I26" s="18">
        <f t="shared" si="3"/>
        <v>58</v>
      </c>
      <c r="J26" s="45"/>
      <c r="K26" s="99"/>
      <c r="L26" s="99"/>
      <c r="M26" s="99"/>
      <c r="N26" s="99"/>
      <c r="O26" s="53">
        <f t="shared" si="1"/>
        <v>0</v>
      </c>
    </row>
    <row r="27" spans="1:15" ht="27.75" customHeight="1">
      <c r="A27" s="18">
        <f t="shared" si="2"/>
        <v>34</v>
      </c>
      <c r="B27" s="45"/>
      <c r="C27" s="99"/>
      <c r="D27" s="99"/>
      <c r="E27" s="99"/>
      <c r="F27" s="99"/>
      <c r="G27" s="53">
        <f t="shared" si="0"/>
        <v>0</v>
      </c>
      <c r="I27" s="18">
        <f t="shared" si="3"/>
        <v>59</v>
      </c>
      <c r="J27" s="45"/>
      <c r="K27" s="99"/>
      <c r="L27" s="99"/>
      <c r="M27" s="99"/>
      <c r="N27" s="99"/>
      <c r="O27" s="53">
        <f t="shared" si="1"/>
        <v>0</v>
      </c>
    </row>
    <row r="28" spans="1:15" ht="27.75" customHeight="1">
      <c r="A28" s="18">
        <f t="shared" si="2"/>
        <v>35</v>
      </c>
      <c r="B28" s="45"/>
      <c r="C28" s="99"/>
      <c r="D28" s="99"/>
      <c r="E28" s="99"/>
      <c r="F28" s="99"/>
      <c r="G28" s="53">
        <f t="shared" si="0"/>
        <v>0</v>
      </c>
      <c r="I28" s="18">
        <f t="shared" si="3"/>
        <v>60</v>
      </c>
      <c r="J28" s="45"/>
      <c r="K28" s="99"/>
      <c r="L28" s="99"/>
      <c r="M28" s="99"/>
      <c r="N28" s="99"/>
      <c r="O28" s="53">
        <f t="shared" si="1"/>
        <v>0</v>
      </c>
    </row>
    <row r="29" spans="1:15" ht="27.75" customHeight="1">
      <c r="A29" s="64" t="s">
        <v>35</v>
      </c>
      <c r="B29" s="65"/>
      <c r="C29" s="65"/>
      <c r="D29" s="65"/>
      <c r="E29" s="133" t="s">
        <v>36</v>
      </c>
      <c r="F29" s="134"/>
      <c r="G29" s="28">
        <f>SUM(G4:G28)</f>
        <v>0</v>
      </c>
      <c r="I29" s="64" t="s">
        <v>35</v>
      </c>
      <c r="J29" s="65"/>
      <c r="K29" s="65"/>
      <c r="L29" s="65"/>
      <c r="M29" s="133" t="s">
        <v>36</v>
      </c>
      <c r="N29" s="134"/>
      <c r="O29" s="28">
        <f>SUM(O4:O28)</f>
        <v>0</v>
      </c>
    </row>
  </sheetData>
  <sheetProtection password="D470" sheet="1"/>
  <mergeCells count="110">
    <mergeCell ref="C24:D24"/>
    <mergeCell ref="E24:F24"/>
    <mergeCell ref="K24:L24"/>
    <mergeCell ref="M24:N24"/>
    <mergeCell ref="C25:D25"/>
    <mergeCell ref="E25:F25"/>
    <mergeCell ref="K25:L25"/>
    <mergeCell ref="M25:N25"/>
    <mergeCell ref="C22:D22"/>
    <mergeCell ref="E22:F22"/>
    <mergeCell ref="K22:L22"/>
    <mergeCell ref="M22:N22"/>
    <mergeCell ref="C23:D23"/>
    <mergeCell ref="E23:F23"/>
    <mergeCell ref="K23:L23"/>
    <mergeCell ref="M23:N23"/>
    <mergeCell ref="K13:L13"/>
    <mergeCell ref="M13:N13"/>
    <mergeCell ref="C12:D12"/>
    <mergeCell ref="E12:F12"/>
    <mergeCell ref="C13:D13"/>
    <mergeCell ref="E13:F13"/>
    <mergeCell ref="C4:D4"/>
    <mergeCell ref="E4:F4"/>
    <mergeCell ref="C7:D7"/>
    <mergeCell ref="E7:F7"/>
    <mergeCell ref="K12:L12"/>
    <mergeCell ref="M12:N12"/>
    <mergeCell ref="C9:D9"/>
    <mergeCell ref="E9:F9"/>
    <mergeCell ref="C10:D10"/>
    <mergeCell ref="E10:F10"/>
    <mergeCell ref="C11:D11"/>
    <mergeCell ref="E11:F11"/>
    <mergeCell ref="C28:D28"/>
    <mergeCell ref="E28:F28"/>
    <mergeCell ref="K28:L28"/>
    <mergeCell ref="M28:N28"/>
    <mergeCell ref="K27:L27"/>
    <mergeCell ref="M27:N27"/>
    <mergeCell ref="C18:D18"/>
    <mergeCell ref="E18:F18"/>
    <mergeCell ref="I29:L29"/>
    <mergeCell ref="M29:N29"/>
    <mergeCell ref="A29:D29"/>
    <mergeCell ref="E29:F29"/>
    <mergeCell ref="C26:D26"/>
    <mergeCell ref="E26:F26"/>
    <mergeCell ref="K26:L26"/>
    <mergeCell ref="M26:N26"/>
    <mergeCell ref="C27:D27"/>
    <mergeCell ref="E27:F27"/>
    <mergeCell ref="K18:L18"/>
    <mergeCell ref="M18:N18"/>
    <mergeCell ref="C19:D19"/>
    <mergeCell ref="E19:F19"/>
    <mergeCell ref="K19:L19"/>
    <mergeCell ref="M19:N19"/>
    <mergeCell ref="C20:D20"/>
    <mergeCell ref="E20:F20"/>
    <mergeCell ref="K20:L20"/>
    <mergeCell ref="M20:N20"/>
    <mergeCell ref="C21:D21"/>
    <mergeCell ref="E21:F21"/>
    <mergeCell ref="K21:L21"/>
    <mergeCell ref="M21:N21"/>
    <mergeCell ref="C16:D16"/>
    <mergeCell ref="E16:F16"/>
    <mergeCell ref="K16:L16"/>
    <mergeCell ref="M16:N16"/>
    <mergeCell ref="C17:D17"/>
    <mergeCell ref="E17:F17"/>
    <mergeCell ref="K17:L17"/>
    <mergeCell ref="M17:N17"/>
    <mergeCell ref="C14:D14"/>
    <mergeCell ref="E14:F14"/>
    <mergeCell ref="K14:L14"/>
    <mergeCell ref="M14:N14"/>
    <mergeCell ref="C15:D15"/>
    <mergeCell ref="E15:F15"/>
    <mergeCell ref="K15:L15"/>
    <mergeCell ref="M15:N15"/>
    <mergeCell ref="K10:L10"/>
    <mergeCell ref="M10:N10"/>
    <mergeCell ref="K11:L11"/>
    <mergeCell ref="M11:N11"/>
    <mergeCell ref="K8:L8"/>
    <mergeCell ref="M8:N8"/>
    <mergeCell ref="K9:L9"/>
    <mergeCell ref="M9:N9"/>
    <mergeCell ref="K7:L7"/>
    <mergeCell ref="M7:N7"/>
    <mergeCell ref="C5:D5"/>
    <mergeCell ref="E5:F5"/>
    <mergeCell ref="A1:G1"/>
    <mergeCell ref="I1:O1"/>
    <mergeCell ref="K4:L4"/>
    <mergeCell ref="M4:N4"/>
    <mergeCell ref="K5:L5"/>
    <mergeCell ref="M5:N5"/>
    <mergeCell ref="C8:D8"/>
    <mergeCell ref="E8:F8"/>
    <mergeCell ref="C3:D3"/>
    <mergeCell ref="E3:F3"/>
    <mergeCell ref="K3:L3"/>
    <mergeCell ref="M3:N3"/>
    <mergeCell ref="C6:D6"/>
    <mergeCell ref="E6:F6"/>
    <mergeCell ref="K6:L6"/>
    <mergeCell ref="M6:N6"/>
  </mergeCells>
  <printOptions/>
  <pageMargins left="0.8" right="0.51" top="0.3937007874015748" bottom="0.31496062992125984" header="0.31496062992125984" footer="0.31496062992125984"/>
  <pageSetup fitToHeight="0" fitToWidth="0"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G32"/>
  <sheetViews>
    <sheetView zoomScalePageLayoutView="0" workbookViewId="0" topLeftCell="A19">
      <selection activeCell="K40" sqref="K40"/>
    </sheetView>
  </sheetViews>
  <sheetFormatPr defaultColWidth="11.421875" defaultRowHeight="15"/>
  <cols>
    <col min="1" max="1" width="5.7109375" style="8" customWidth="1"/>
    <col min="2" max="2" width="17.8515625" style="8" customWidth="1"/>
    <col min="3" max="6" width="12.8515625" style="8" customWidth="1"/>
    <col min="7" max="7" width="14.57421875" style="8" customWidth="1"/>
    <col min="8" max="16384" width="11.421875" style="8" customWidth="1"/>
  </cols>
  <sheetData>
    <row r="1" spans="1:7" ht="26.25">
      <c r="A1" s="116" t="s">
        <v>62</v>
      </c>
      <c r="B1" s="116"/>
      <c r="C1" s="116"/>
      <c r="D1" s="116"/>
      <c r="E1" s="116"/>
      <c r="F1" s="116"/>
      <c r="G1" s="116"/>
    </row>
    <row r="2" ht="18.75">
      <c r="A2" s="7" t="s">
        <v>38</v>
      </c>
    </row>
    <row r="3" spans="1:7" ht="35.25" customHeight="1">
      <c r="A3" s="20" t="s">
        <v>32</v>
      </c>
      <c r="B3" s="131" t="s">
        <v>39</v>
      </c>
      <c r="C3" s="131" t="s">
        <v>55</v>
      </c>
      <c r="D3" s="131" t="s">
        <v>56</v>
      </c>
      <c r="E3" s="125" t="s">
        <v>14</v>
      </c>
      <c r="F3" s="126"/>
      <c r="G3" s="127"/>
    </row>
    <row r="4" spans="1:7" ht="13.5" customHeight="1">
      <c r="A4" s="21"/>
      <c r="B4" s="132"/>
      <c r="C4" s="132"/>
      <c r="D4" s="132"/>
      <c r="E4" s="128" t="s">
        <v>54</v>
      </c>
      <c r="F4" s="24" t="s">
        <v>41</v>
      </c>
      <c r="G4" s="25" t="s">
        <v>43</v>
      </c>
    </row>
    <row r="5" spans="1:7" ht="30.75" customHeight="1">
      <c r="A5" s="22"/>
      <c r="B5" s="23" t="s">
        <v>40</v>
      </c>
      <c r="C5" s="23" t="s">
        <v>33</v>
      </c>
      <c r="D5" s="23" t="s">
        <v>34</v>
      </c>
      <c r="E5" s="129"/>
      <c r="F5" s="26" t="s">
        <v>42</v>
      </c>
      <c r="G5" s="27" t="s">
        <v>44</v>
      </c>
    </row>
    <row r="6" spans="1:7" ht="27" customHeight="1">
      <c r="A6" s="18">
        <v>11</v>
      </c>
      <c r="B6" s="45"/>
      <c r="C6" s="46"/>
      <c r="D6" s="46"/>
      <c r="E6" s="53">
        <f>DATEDIF(IF(DAY(C6)=1,C6,_XLL.MONATSENDE(C6,0)+1),_XLL.MONATSENDE(D6,0)+1,"m")</f>
        <v>0</v>
      </c>
      <c r="F6" s="47"/>
      <c r="G6" s="47"/>
    </row>
    <row r="7" spans="1:7" ht="27" customHeight="1">
      <c r="A7" s="18">
        <f>A6+1</f>
        <v>12</v>
      </c>
      <c r="B7" s="45"/>
      <c r="C7" s="46"/>
      <c r="D7" s="46"/>
      <c r="E7" s="53">
        <f aca="true" t="shared" si="0" ref="E7:E30">DATEDIF(IF(DAY(C7)=1,C7,_XLL.MONATSENDE(C7,0)+1),_XLL.MONATSENDE(D7,0)+1,"m")</f>
        <v>0</v>
      </c>
      <c r="F7" s="47"/>
      <c r="G7" s="47"/>
    </row>
    <row r="8" spans="1:7" ht="27" customHeight="1">
      <c r="A8" s="18">
        <f aca="true" t="shared" si="1" ref="A8:A29">A7+1</f>
        <v>13</v>
      </c>
      <c r="B8" s="45"/>
      <c r="C8" s="46"/>
      <c r="D8" s="46"/>
      <c r="E8" s="53">
        <f t="shared" si="0"/>
        <v>0</v>
      </c>
      <c r="F8" s="47"/>
      <c r="G8" s="47"/>
    </row>
    <row r="9" spans="1:7" ht="27" customHeight="1">
      <c r="A9" s="18">
        <f t="shared" si="1"/>
        <v>14</v>
      </c>
      <c r="B9" s="45"/>
      <c r="C9" s="46"/>
      <c r="D9" s="46"/>
      <c r="E9" s="53">
        <f t="shared" si="0"/>
        <v>0</v>
      </c>
      <c r="F9" s="47"/>
      <c r="G9" s="47"/>
    </row>
    <row r="10" spans="1:7" ht="27" customHeight="1">
      <c r="A10" s="18">
        <f t="shared" si="1"/>
        <v>15</v>
      </c>
      <c r="B10" s="45"/>
      <c r="C10" s="46"/>
      <c r="D10" s="46"/>
      <c r="E10" s="53">
        <f t="shared" si="0"/>
        <v>0</v>
      </c>
      <c r="F10" s="47"/>
      <c r="G10" s="47"/>
    </row>
    <row r="11" spans="1:7" ht="27" customHeight="1">
      <c r="A11" s="18">
        <f t="shared" si="1"/>
        <v>16</v>
      </c>
      <c r="B11" s="45"/>
      <c r="C11" s="46"/>
      <c r="D11" s="46"/>
      <c r="E11" s="53">
        <f t="shared" si="0"/>
        <v>0</v>
      </c>
      <c r="F11" s="47"/>
      <c r="G11" s="47"/>
    </row>
    <row r="12" spans="1:7" ht="27" customHeight="1">
      <c r="A12" s="18">
        <f t="shared" si="1"/>
        <v>17</v>
      </c>
      <c r="B12" s="45"/>
      <c r="C12" s="46"/>
      <c r="D12" s="46"/>
      <c r="E12" s="53">
        <f t="shared" si="0"/>
        <v>0</v>
      </c>
      <c r="F12" s="47"/>
      <c r="G12" s="47"/>
    </row>
    <row r="13" spans="1:7" ht="27" customHeight="1">
      <c r="A13" s="18">
        <f t="shared" si="1"/>
        <v>18</v>
      </c>
      <c r="B13" s="45"/>
      <c r="C13" s="46"/>
      <c r="D13" s="46"/>
      <c r="E13" s="53">
        <f t="shared" si="0"/>
        <v>0</v>
      </c>
      <c r="F13" s="47"/>
      <c r="G13" s="47"/>
    </row>
    <row r="14" spans="1:7" ht="27" customHeight="1">
      <c r="A14" s="18">
        <f t="shared" si="1"/>
        <v>19</v>
      </c>
      <c r="B14" s="45"/>
      <c r="C14" s="46"/>
      <c r="D14" s="46"/>
      <c r="E14" s="53">
        <f t="shared" si="0"/>
        <v>0</v>
      </c>
      <c r="F14" s="47"/>
      <c r="G14" s="47"/>
    </row>
    <row r="15" spans="1:7" ht="27" customHeight="1">
      <c r="A15" s="18">
        <f t="shared" si="1"/>
        <v>20</v>
      </c>
      <c r="B15" s="45"/>
      <c r="C15" s="46"/>
      <c r="D15" s="46"/>
      <c r="E15" s="53">
        <f t="shared" si="0"/>
        <v>0</v>
      </c>
      <c r="F15" s="47"/>
      <c r="G15" s="47"/>
    </row>
    <row r="16" spans="1:7" ht="27" customHeight="1">
      <c r="A16" s="18">
        <f t="shared" si="1"/>
        <v>21</v>
      </c>
      <c r="B16" s="45"/>
      <c r="C16" s="46"/>
      <c r="D16" s="46"/>
      <c r="E16" s="53">
        <f t="shared" si="0"/>
        <v>0</v>
      </c>
      <c r="F16" s="47"/>
      <c r="G16" s="47"/>
    </row>
    <row r="17" spans="1:7" ht="27" customHeight="1">
      <c r="A17" s="18">
        <f t="shared" si="1"/>
        <v>22</v>
      </c>
      <c r="B17" s="45"/>
      <c r="C17" s="46"/>
      <c r="D17" s="46"/>
      <c r="E17" s="53">
        <f t="shared" si="0"/>
        <v>0</v>
      </c>
      <c r="F17" s="47"/>
      <c r="G17" s="47"/>
    </row>
    <row r="18" spans="1:7" ht="27" customHeight="1">
      <c r="A18" s="18">
        <f t="shared" si="1"/>
        <v>23</v>
      </c>
      <c r="B18" s="45"/>
      <c r="C18" s="46"/>
      <c r="D18" s="46"/>
      <c r="E18" s="53">
        <f t="shared" si="0"/>
        <v>0</v>
      </c>
      <c r="F18" s="47"/>
      <c r="G18" s="47"/>
    </row>
    <row r="19" spans="1:7" ht="27" customHeight="1">
      <c r="A19" s="18">
        <f t="shared" si="1"/>
        <v>24</v>
      </c>
      <c r="B19" s="45"/>
      <c r="C19" s="46"/>
      <c r="D19" s="46"/>
      <c r="E19" s="53">
        <f t="shared" si="0"/>
        <v>0</v>
      </c>
      <c r="F19" s="47"/>
      <c r="G19" s="47"/>
    </row>
    <row r="20" spans="1:7" ht="27" customHeight="1">
      <c r="A20" s="18">
        <f t="shared" si="1"/>
        <v>25</v>
      </c>
      <c r="B20" s="45"/>
      <c r="C20" s="46"/>
      <c r="D20" s="46"/>
      <c r="E20" s="53">
        <f t="shared" si="0"/>
        <v>0</v>
      </c>
      <c r="F20" s="47"/>
      <c r="G20" s="47"/>
    </row>
    <row r="21" spans="1:7" ht="27" customHeight="1">
      <c r="A21" s="18">
        <f t="shared" si="1"/>
        <v>26</v>
      </c>
      <c r="B21" s="45"/>
      <c r="C21" s="46"/>
      <c r="D21" s="46"/>
      <c r="E21" s="53">
        <f t="shared" si="0"/>
        <v>0</v>
      </c>
      <c r="F21" s="47"/>
      <c r="G21" s="47"/>
    </row>
    <row r="22" spans="1:7" ht="27" customHeight="1">
      <c r="A22" s="18">
        <f t="shared" si="1"/>
        <v>27</v>
      </c>
      <c r="B22" s="45"/>
      <c r="C22" s="46"/>
      <c r="D22" s="46"/>
      <c r="E22" s="53">
        <f t="shared" si="0"/>
        <v>0</v>
      </c>
      <c r="F22" s="47"/>
      <c r="G22" s="47"/>
    </row>
    <row r="23" spans="1:7" ht="27" customHeight="1">
      <c r="A23" s="18">
        <f t="shared" si="1"/>
        <v>28</v>
      </c>
      <c r="B23" s="45"/>
      <c r="C23" s="46"/>
      <c r="D23" s="46"/>
      <c r="E23" s="53">
        <f t="shared" si="0"/>
        <v>0</v>
      </c>
      <c r="F23" s="47"/>
      <c r="G23" s="47"/>
    </row>
    <row r="24" spans="1:7" ht="27" customHeight="1">
      <c r="A24" s="18">
        <f t="shared" si="1"/>
        <v>29</v>
      </c>
      <c r="B24" s="45"/>
      <c r="C24" s="46"/>
      <c r="D24" s="46"/>
      <c r="E24" s="53">
        <f t="shared" si="0"/>
        <v>0</v>
      </c>
      <c r="F24" s="47"/>
      <c r="G24" s="47"/>
    </row>
    <row r="25" spans="1:7" ht="27" customHeight="1">
      <c r="A25" s="18">
        <f t="shared" si="1"/>
        <v>30</v>
      </c>
      <c r="B25" s="45"/>
      <c r="C25" s="46"/>
      <c r="D25" s="46"/>
      <c r="E25" s="53">
        <f t="shared" si="0"/>
        <v>0</v>
      </c>
      <c r="F25" s="47"/>
      <c r="G25" s="47"/>
    </row>
    <row r="26" spans="1:7" ht="27" customHeight="1">
      <c r="A26" s="18">
        <f t="shared" si="1"/>
        <v>31</v>
      </c>
      <c r="B26" s="45"/>
      <c r="C26" s="46"/>
      <c r="D26" s="46"/>
      <c r="E26" s="53">
        <f t="shared" si="0"/>
        <v>0</v>
      </c>
      <c r="F26" s="47"/>
      <c r="G26" s="47"/>
    </row>
    <row r="27" spans="1:7" ht="27" customHeight="1">
      <c r="A27" s="18">
        <f t="shared" si="1"/>
        <v>32</v>
      </c>
      <c r="B27" s="45"/>
      <c r="C27" s="46"/>
      <c r="D27" s="46"/>
      <c r="E27" s="53">
        <f t="shared" si="0"/>
        <v>0</v>
      </c>
      <c r="F27" s="47"/>
      <c r="G27" s="47"/>
    </row>
    <row r="28" spans="1:7" ht="27" customHeight="1">
      <c r="A28" s="18">
        <f t="shared" si="1"/>
        <v>33</v>
      </c>
      <c r="B28" s="45"/>
      <c r="C28" s="46"/>
      <c r="D28" s="46"/>
      <c r="E28" s="53">
        <f t="shared" si="0"/>
        <v>0</v>
      </c>
      <c r="F28" s="47"/>
      <c r="G28" s="47"/>
    </row>
    <row r="29" spans="1:7" ht="27" customHeight="1">
      <c r="A29" s="18">
        <f t="shared" si="1"/>
        <v>34</v>
      </c>
      <c r="B29" s="45"/>
      <c r="C29" s="46"/>
      <c r="D29" s="46"/>
      <c r="E29" s="53">
        <f t="shared" si="0"/>
        <v>0</v>
      </c>
      <c r="F29" s="47"/>
      <c r="G29" s="47"/>
    </row>
    <row r="30" spans="1:7" ht="27" customHeight="1">
      <c r="A30" s="18">
        <f>A29+1</f>
        <v>35</v>
      </c>
      <c r="B30" s="45"/>
      <c r="C30" s="46"/>
      <c r="D30" s="46"/>
      <c r="E30" s="53">
        <f t="shared" si="0"/>
        <v>0</v>
      </c>
      <c r="F30" s="47"/>
      <c r="G30" s="47"/>
    </row>
    <row r="31" spans="1:7" ht="27" customHeight="1">
      <c r="A31" s="121" t="s">
        <v>45</v>
      </c>
      <c r="B31" s="122"/>
      <c r="C31" s="123" t="s">
        <v>36</v>
      </c>
      <c r="D31" s="124"/>
      <c r="E31" s="54">
        <f>SUM(E6:E15)</f>
        <v>0</v>
      </c>
      <c r="F31" s="28">
        <f>SUMIF(F6:F15,"x",$E$6:$E$15)</f>
        <v>0</v>
      </c>
      <c r="G31" s="28">
        <f>SUMIF(G6:G15,"x",$E$6:$E$15)</f>
        <v>0</v>
      </c>
    </row>
    <row r="32" ht="15">
      <c r="A32" s="1"/>
    </row>
  </sheetData>
  <sheetProtection password="D470" sheet="1"/>
  <mergeCells count="8">
    <mergeCell ref="A31:B31"/>
    <mergeCell ref="C31:D31"/>
    <mergeCell ref="A1:G1"/>
    <mergeCell ref="B3:B4"/>
    <mergeCell ref="C3:C4"/>
    <mergeCell ref="D3:D4"/>
    <mergeCell ref="E3:G3"/>
    <mergeCell ref="E4:E5"/>
  </mergeCells>
  <printOptions/>
  <pageMargins left="0.8" right="0.5905511811023623" top="0.3937007874015748" bottom="0.31496062992125984" header="0.31496062992125984" footer="0.31496062992125984"/>
  <pageSetup fitToHeight="0" fitToWidth="0"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Stadtverwaltung Freital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roschig</dc:creator>
  <cp:keywords/>
  <dc:description/>
  <cp:lastModifiedBy>roschig</cp:lastModifiedBy>
  <cp:lastPrinted>2016-01-06T08:46:28Z</cp:lastPrinted>
  <dcterms:created xsi:type="dcterms:W3CDTF">2015-08-28T08:32:58Z</dcterms:created>
  <dcterms:modified xsi:type="dcterms:W3CDTF">2016-01-13T12:07:08Z</dcterms:modified>
  <cp:category/>
  <cp:version/>
  <cp:contentType/>
  <cp:contentStatus/>
</cp:coreProperties>
</file>